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3"/>
  </bookViews>
  <sheets>
    <sheet name="1-ER Trimestre 2017" sheetId="1" r:id="rId1"/>
    <sheet name="2-DO Trimestre 2017" sheetId="2" r:id="rId2"/>
    <sheet name="3-DO Trimestre 2017" sheetId="3" r:id="rId3"/>
    <sheet name="4-DO Trimestre 2017" sheetId="4" r:id="rId4"/>
  </sheets>
  <definedNames>
    <definedName name="_xlnm._FilterDatabase" localSheetId="0" hidden="1">'1-ER Trimestre 2017'!$B$8:$I$53</definedName>
    <definedName name="_xlnm._FilterDatabase" localSheetId="1" hidden="1">'2-DO Trimestre 2017'!$A$7:$N$7</definedName>
  </definedNames>
  <calcPr fullCalcOnLoad="1"/>
</workbook>
</file>

<file path=xl/sharedStrings.xml><?xml version="1.0" encoding="utf-8"?>
<sst xmlns="http://schemas.openxmlformats.org/spreadsheetml/2006/main" count="1842" uniqueCount="959">
  <si>
    <t>ORD.</t>
  </si>
  <si>
    <t>DEMANDANTE</t>
  </si>
  <si>
    <t>No. PROCESO</t>
  </si>
  <si>
    <t>ESTADO ACTUAL</t>
  </si>
  <si>
    <t>PRETENSION</t>
  </si>
  <si>
    <t>CUANTIA</t>
  </si>
  <si>
    <t>RIESGO DE PERDIDA</t>
  </si>
  <si>
    <t>NIT.</t>
  </si>
  <si>
    <t>20 SMLV</t>
  </si>
  <si>
    <t>INDEXACION DE LA PRIMERA MESADA PENSIONAL</t>
  </si>
  <si>
    <t>SUSTITUCIÓN PENSIONAL</t>
  </si>
  <si>
    <t>ACCION DE NULIDAD Y RESTABLECIMIENTO DEL DERECHO</t>
  </si>
  <si>
    <t>RELIQUIDACION DE LA PRIMERA MESADA PENSIONAL</t>
  </si>
  <si>
    <t>NULIDAD Y RESTABLECIMIENTO DEL DERECHO</t>
  </si>
  <si>
    <t>FONDO DE PASIVO SOCIAL FERROCARRILES NACIONALES DE COLOMBIA</t>
  </si>
  <si>
    <t>OFICINA ASESORA JURIDICA</t>
  </si>
  <si>
    <t>ENERO</t>
  </si>
  <si>
    <t>FEBRERO</t>
  </si>
  <si>
    <t>MARZO</t>
  </si>
  <si>
    <t>DESPACHO</t>
  </si>
  <si>
    <t>LIBARDO FORERO</t>
  </si>
  <si>
    <t>PEDRO CALDERON</t>
  </si>
  <si>
    <t>JAIME ENRIQUE REYES CORDOBA</t>
  </si>
  <si>
    <t>JORGE HUMBERTO VERA LINARES</t>
  </si>
  <si>
    <t>MARIA PRIMITIVA LOPEZ VIUDA DE REINA -SUSTITUTA DE MIGUEL ANTONIO REINA RUIZ</t>
  </si>
  <si>
    <t>EUSEBIO RAMOS DE LA ROSA</t>
  </si>
  <si>
    <t>JOSE MANUEL OSORNO ARBOLEDA</t>
  </si>
  <si>
    <t>EDGAR RAMIREZ VILLABAL</t>
  </si>
  <si>
    <t>LUIS ALBERTO ACUÑA PRADA</t>
  </si>
  <si>
    <t>EMILCE GARCIA SANCHEZ</t>
  </si>
  <si>
    <t>RESURRECION MOSQUERA DE ROJAS</t>
  </si>
  <si>
    <t>ELEXCIA AGUIRRE TONCEL Y DEVIS DEL SOCORRO BERDUGO DE CORREA</t>
  </si>
  <si>
    <t>JUAN DE DIOS IBARRA BUENO</t>
  </si>
  <si>
    <t>MARIA  PUREZA RODRIGUEZ</t>
  </si>
  <si>
    <t>20  SMLV</t>
  </si>
  <si>
    <t>5 SMLV</t>
  </si>
  <si>
    <t>PENSION ESPECIAL DE JUBILACION POR VEJEZ DE NATURALEZA CONVENCIONAL</t>
  </si>
  <si>
    <t>INDEXACION DE LA PENSION PLENA</t>
  </si>
  <si>
    <t>INDEMNIZACION SUSTITUTIVA POR VEJEZ</t>
  </si>
  <si>
    <t>INDEXACION DE  LA PENSION PLENA</t>
  </si>
  <si>
    <t>PENSIÓN DE JUBILACION</t>
  </si>
  <si>
    <t>RELIQUIDACION DE LA DE LA SUSTITUCION  PENSIONAL DE JUBILACIÓN</t>
  </si>
  <si>
    <t>11001310501220160065300</t>
  </si>
  <si>
    <t>012 Juzgado de Circuito - LABORAL BOGOTA</t>
  </si>
  <si>
    <t>11001310501020160062800</t>
  </si>
  <si>
    <t>010 Juzgado de Circuito - LABORAL BOGOTA</t>
  </si>
  <si>
    <t>11001310503620160014400</t>
  </si>
  <si>
    <t>036 Juzgado de Circuito - LABORAL BOGOTA</t>
  </si>
  <si>
    <t>11001310502720160063200</t>
  </si>
  <si>
    <t>027 Juzgado de Circuito - LABORAL BOGOTA</t>
  </si>
  <si>
    <t>11001310501020160062600</t>
  </si>
  <si>
    <t>11001310502320160060700</t>
  </si>
  <si>
    <t>023 Juzgado de Circuito - LABORAL BOGOTA</t>
  </si>
  <si>
    <t>05001310501520160130100</t>
  </si>
  <si>
    <t>015 Juzgado de Circuito - LABORAL MEDELLIN</t>
  </si>
  <si>
    <t>11001310501720160046400</t>
  </si>
  <si>
    <t>017 Juzgado de Circuito - LABORAL BOGOTA</t>
  </si>
  <si>
    <t>11001310501720160050200</t>
  </si>
  <si>
    <t>11001310501020160063700</t>
  </si>
  <si>
    <t>11001310502720150028600</t>
  </si>
  <si>
    <t>11001310503320160052500</t>
  </si>
  <si>
    <t>033 Juzgado de Circuito - LABORAL BOGOTA</t>
  </si>
  <si>
    <t>11001310503320160040800</t>
  </si>
  <si>
    <t>11001310503320160043500</t>
  </si>
  <si>
    <t>AVELINO AYALA SANTO</t>
  </si>
  <si>
    <t>ENOC LOPEZ</t>
  </si>
  <si>
    <t>ELIAS SANCHEZ PENAGOS</t>
  </si>
  <si>
    <t>MESIAS DIAZ MENDOZA</t>
  </si>
  <si>
    <t>KARELY OLIVA CADAVID MARIN</t>
  </si>
  <si>
    <t>JOSE HOLMAN VALENCIA SALDAÑA</t>
  </si>
  <si>
    <t>ALIRIO RODRIGUEZ OSPINA</t>
  </si>
  <si>
    <t>PEDRO LUIS AVENDAÑO CAMPO</t>
  </si>
  <si>
    <t>VICTORIA PARADA MORALES</t>
  </si>
  <si>
    <t>ROBINSON GONZLAEZ RUIZ</t>
  </si>
  <si>
    <t>JOSE GLISERIO FLOREZ PALOMO</t>
  </si>
  <si>
    <t>JOSE ANTONIO ROBAYO</t>
  </si>
  <si>
    <t>JOAQUIN OSPINO TORRES</t>
  </si>
  <si>
    <t>RODRIGO CASTRILLON MUÑOZ - Rep. Legal ECOCIVIL LTDA</t>
  </si>
  <si>
    <t>OLGA ANGULO DE GARCIA Y OTROS</t>
  </si>
  <si>
    <t>DANIEL SEGUNDO THOMAS LABARCES</t>
  </si>
  <si>
    <t>BLANCA FLOR PEÑA GABANZO</t>
  </si>
  <si>
    <t>RELACION DE DEMANDAS ENCONTRA DE LA ENTIDAD- 1ER. TRIMESTRE AÑO 2017</t>
  </si>
  <si>
    <t>RECONOCIMENTO DE SEMANAS LABORADAS EN EMPRESA REFRIGERACION SUPERN</t>
  </si>
  <si>
    <t>PROCESO VERBAL SUMARIO - CANCELACIÓN DE HIPOTECA</t>
  </si>
  <si>
    <t xml:space="preserve">REPARACION DIRECTA </t>
  </si>
  <si>
    <t>INDEMNIZACIÓN  SUSTITUTIVA DE LA PENSIÓN DE SOBREVIVIENTE</t>
  </si>
  <si>
    <t>10515993 / 891500599-8</t>
  </si>
  <si>
    <t>11001310500320160057100</t>
  </si>
  <si>
    <t>003 Circuito - Laboral BOGOTA</t>
  </si>
  <si>
    <t>11001310501120160046400</t>
  </si>
  <si>
    <t>011 Circuito - Laboral BOGOTA</t>
  </si>
  <si>
    <t>11001310501120160057800</t>
  </si>
  <si>
    <t>11001310500120150018900</t>
  </si>
  <si>
    <t>001 Circuito - Laboral BOGOTA</t>
  </si>
  <si>
    <t>11001333502520160027600</t>
  </si>
  <si>
    <t>025 JUZGADO ADMINISTRATIVO - ORAL SEC SEGUNDA BOGOTA</t>
  </si>
  <si>
    <t>11001310502620160067200</t>
  </si>
  <si>
    <t>026 Juzgado de Circuito - LABORAL BOGOTA</t>
  </si>
  <si>
    <t xml:space="preserve">31 Jan 2017  NOTIFICACIÓN MEDIANTE AVISO JUDICIAL  FONDO PASIVO SOCIAL DE FFNN. </t>
  </si>
  <si>
    <t xml:space="preserve"> 27 Jan 2017  ENTREGA AVISO NOTIFICACIÓN  SE NOTIFICA AL FONDO DE FERROCARRILES NAL. Y AGENCIA NAL. DE DEFENSA JUDICIAL,ADMITE DEMANDA.</t>
  </si>
  <si>
    <t>31 Jan 2017  NOTIFICACIÓN MEDIANTE AVISO JUDICIAL.</t>
  </si>
  <si>
    <t xml:space="preserve">30 Jan 2017  DILIGENCIA DE NOTIFICACIÓN PERSONAL (ACTA)  SE NOTIFICA AL FONDO PASIVO </t>
  </si>
  <si>
    <t xml:space="preserve"> 20 Jan 2017  ENTREGA AVISO NOTIFICACIÓN  SE NOTIFICA A FERROCARRILES . </t>
  </si>
  <si>
    <t xml:space="preserve"> 26 Jan 2017 DILIGENCIA DE NOTIFICACIÓN PERSONAL (ACTA) SE NOTIFICO POR CORREO 472, AL FONDO PASIVO SOCIAL DE FERROCARRILES.</t>
  </si>
  <si>
    <t>19 Jan 2017  NOTIFICACIÓN MEDIANTE AVISO JUDICIAL  A FF.NN. 19 ENERO 2017 .</t>
  </si>
  <si>
    <t xml:space="preserve"> 31 Jan 2017  NOTIFICACIÓN MEDIANTE AVISO JUDICIAL  FONDO PASICVO SOCIAL DE FFNN. </t>
  </si>
  <si>
    <t xml:space="preserve">30 Jan 2017  DILIGENCIA DE NOTIFICACIÓN PERSONAL (ACTA)  SE NOTIFICA AL FONDA PASIVO. </t>
  </si>
  <si>
    <t xml:space="preserve"> 31 Jan 2017  DILIGENCIA DE NOTIFICACIÓN PERSONAL (ACTA)  FONDO PASIVO SOCIAL DE FERROCARRILES NACIONALES DE COLOMBIA .</t>
  </si>
  <si>
    <t>31 Jan 2017  DILIGENCIA DE NOTIFICACIÓN PERSONAL (ACTA)  FONDO PASIVO SOCIAL DE FERROCARRILES NACIONALES DE COLOMBIA .</t>
  </si>
  <si>
    <t>03 Feb 2017 DILIGENCIA DE NOTIFICACIÓN PERSONAL (ACTA) EL DIA 02 DE FEBRERO DE 2017 SE NOTIFICO AL FONDO PASIVO SOCIAL DE FERROCARRILES NACIONALES DE COLOMBIA.</t>
  </si>
  <si>
    <t xml:space="preserve">23 Feb 2017 RECEPCIÓN MEMORIAL EL APODERADO DE LA PARTE ACCIONADA ALLEGA ESCRITO DE CONTESTACION DE DEMANDA. 03 Feb 2017 ENTREGA AVISO NOTIFICACIÓN MEDIANTE AVISO JUDICIAL SE NOTIFICA EL FONDO DE PASIVO SOCIAL DE LOS FF.NN . </t>
  </si>
  <si>
    <t xml:space="preserve"> 24 Feb 2017 RECEPCIÓN MEMORIAL EL APODERADO DE LA ACCIONADA FONDO DE PASIVO SOCIAL FERROCARIRELS NACIONALES DE COLOMBIA . 03 Feb 2017 ENTREGA AVISO NOTIFICACIÓN SE NOTIFICA MEDIANTE AVISO JUDICIAL AL FONDO DE PASIVO DE LOS FF.NN. . </t>
  </si>
  <si>
    <t xml:space="preserve"> 10 Feb 2017 RECEPCIÓN MEMORIAL CONTESTACION DE LA DEMANDA. 02 Feb 2017 NOTIFICACIÓN MEDIANTE AVISO JUDICIAL REPRESENTANTE LEGAL DE FONDO PASIVO SOCIAL DE FERROCARRILES NACIONALES DE COLOMBIA - INTEGRACION DE LITIS CONSORCIO .</t>
  </si>
  <si>
    <t xml:space="preserve">10 Feb 2017 OFICIO TRAMITADO LMC- DIR GRAL FONDO PASIVO SOC DE FERROCARRILES NAC COLOMBIA </t>
  </si>
  <si>
    <t xml:space="preserve">10 Feb 2017  NOTIFICACIÓN MEDIANTE AVISO JUDICIAL. </t>
  </si>
  <si>
    <t>11001310502020160059101</t>
  </si>
  <si>
    <t>020 Circuito - Laboral BOGOTA</t>
  </si>
  <si>
    <t>10 Feb 2017 NOTIFICACIÓN MEDIANTE AVISO JUDICIAL NOTIFIADO FERROCARRILES NACIONALES DE COLOMBIA .</t>
  </si>
  <si>
    <t>11001310502520160072100</t>
  </si>
  <si>
    <t>025 Circuito - Laboral BOGOTA</t>
  </si>
  <si>
    <t xml:space="preserve">10 Feb 2017 ENTREGA AVISO NOTIFICACIÓN SE NOTIFICO AL FONDO PASIVO SOCIAL DE FERROCARRILES NACIONALES DE COLOMBIA. </t>
  </si>
  <si>
    <t>11001310501620160040400</t>
  </si>
  <si>
    <t>11001310502320170000300</t>
  </si>
  <si>
    <t>11001310502320170003600</t>
  </si>
  <si>
    <t>11001310501420160036200</t>
  </si>
  <si>
    <t>11001310503020170006600</t>
  </si>
  <si>
    <t>19001400300520160058700</t>
  </si>
  <si>
    <t>005 Juzgado Municipal - Civil POPAYAN</t>
  </si>
  <si>
    <t>76001333300420160019700</t>
  </si>
  <si>
    <t>004 Juzgado Administrativo - Administrativo Oralidad CALI</t>
  </si>
  <si>
    <t>11001310500920170000500</t>
  </si>
  <si>
    <t>009 Circuito - Laboral BOGOTA</t>
  </si>
  <si>
    <t>016 Juzgado de Circuito - LABORAL BOGOTA</t>
  </si>
  <si>
    <t>030 Juzgado de Circuito - LABORAL BOGOTA</t>
  </si>
  <si>
    <t>014 Juzgado de Circuito - LABORAL BOGOTA</t>
  </si>
  <si>
    <t>10 Feb 2017 ENTREGA AVISO NOTIFICACIÓN SE NOTIFICA A FERROCARRILES .</t>
  </si>
  <si>
    <t xml:space="preserve">14 Feb 2017 ENTREGA AVISO NOTIFICACIÓN SE NOTIFICA A FERROCARRILES . </t>
  </si>
  <si>
    <t xml:space="preserve">14 Feb 2017 ENTREGA AVISO NOTIFICACIÓN SE NOTIFICA A FERROCARRILES. 03 Feb 2017  
AUTO ADMITE DEMANDA </t>
  </si>
  <si>
    <t>17 Feb 2017 NOTIFICACIÓN MEDIANTE AVISO JUDICIAL SE NOTIFICA FONDO DE PASIVO SOCIAL DE FERROCARRILES NLES. .</t>
  </si>
  <si>
    <t>23 Feb 2017 ENTREGA AVISO NOTIFICACIÓN A LA DEMANDADA FONDO PASIVO SOCIAL DE LOS FERROCARRILES NACIONALES DE COLOMBIA -. 03 Feb 2017 AUTO ADMITE DEMANDA ORDENA NOTIFICAR</t>
  </si>
  <si>
    <t xml:space="preserve">16 Dec 2016 AUTO ADMITE DEMANDA NOTIFICAR </t>
  </si>
  <si>
    <t xml:space="preserve">30 Nov 2016 AUTO NO. 1382 QUE ADMITE DEMANDA </t>
  </si>
  <si>
    <t>47001310500520170003500</t>
  </si>
  <si>
    <t>005 Juzgado de Circuito - LABORAL SANTA MARTA</t>
  </si>
  <si>
    <t xml:space="preserve">28 Feb 2017 DILIGENCIA DE NOTIFICACIÓN PERSONAL (ACTA) SE NOTIFICA PERSONALMENTE LA APODERADA DEL FONDO DE FERROCARRILES NACIONALES 28/02/2017. </t>
  </si>
  <si>
    <t>ARMANDO VELASQUEZ ESTAN</t>
  </si>
  <si>
    <t>DIONISIO MACHUCA OVIEDO</t>
  </si>
  <si>
    <t>MIGUEL JOAQUIN PARRA</t>
  </si>
  <si>
    <t>BEATRIZ HORMIGA</t>
  </si>
  <si>
    <t>DAGOBERTO GODOY</t>
  </si>
  <si>
    <t>LUIS ALBERTO HIPIA</t>
  </si>
  <si>
    <t>EMMA MARQUEZ DE NOEL</t>
  </si>
  <si>
    <t>MANUEL RAMON DEL CASTILLO</t>
  </si>
  <si>
    <t>HERMENCIA DUQUINO DE MALAGON</t>
  </si>
  <si>
    <t>ECCEOHOMO DIAZ LEON</t>
  </si>
  <si>
    <t>JOSE ALFREDO TOCARRUNCHO</t>
  </si>
  <si>
    <t>ROSA MARINA TAFUR</t>
  </si>
  <si>
    <t>LUIS GUILLERMO VALLE</t>
  </si>
  <si>
    <t>DOUGLAS ALBERTO SALAS</t>
  </si>
  <si>
    <t>20 SMMLV</t>
  </si>
  <si>
    <t>50,000,000</t>
  </si>
  <si>
    <t>PENSION DE VEJEZ CONVENCIONAL INDEXADA</t>
  </si>
  <si>
    <t>SUSTITUCION PENSIONAL</t>
  </si>
  <si>
    <t>PENSION JUVILACION POR VEGEZ</t>
  </si>
  <si>
    <t>SUBRROGACION PENSION DE JUVILACION</t>
  </si>
  <si>
    <t xml:space="preserve">PENSION ESPECIAL DE JUBILACION POR VEJEZ </t>
  </si>
  <si>
    <t>11001310500520160026500</t>
  </si>
  <si>
    <t>005 Circuito - Laboral BOGOTA</t>
  </si>
  <si>
    <t>29 Mar 2017 AUTO TIENE POR CONTESTADA LA DEMANDA SE RECONOCE PERSONERIA AL APODERADO DEL EXTREMO PASIVO, DOCTOR ELIAS CABELLO. SE TIENE POR CONTESTADA LA DEMANDA. SE FIJA FECHA PARA LA AUDIENCIA DE QUE TRATA EL ARTICULO 77 DEL CPT Y DE LA SS, PARA EL 02 DE MAYO A LA HORA DE KA 8:30 DE LA MAÑANA. 07 Mar 2017 ENTREGA AVISO NOTIFICACIÓN EL 2 DE MARZO DE 2017 SE NOTIFICA AL FONDO PASIVO SOCIAL FERROCARRILES NACIONALES DE COLOMBIA, DEL AUTO ADMISORIO DE LA DEMANDA.,</t>
  </si>
  <si>
    <t>11001310500520160038100</t>
  </si>
  <si>
    <t>07 Mar 2017 ENTREGA AVISO NOTIFICACIÓN EL 2 DE MARZO DE 2017 SE NOTIFICA AL FONDO PASIVO SOCIAL FERROCARRILES NACIONALES DE COLOMBIA, DEL AUTO ADMISORIO DE LA DEMANDA,</t>
  </si>
  <si>
    <t>11001310500720160057800</t>
  </si>
  <si>
    <t>007 Circuito - Laboral BOGOTA</t>
  </si>
  <si>
    <t>24 Mar 2017 ENTREGA AVISO NOTIFICACIÓN SE DEJA AVISO JUDICIAL EN FERROCARRILES</t>
  </si>
  <si>
    <t>FONDO DE PRESTACIONES ECONOMICA S CESANTIAS Y PENSIONES - FONCEP</t>
  </si>
  <si>
    <t>25000233700020140047000</t>
  </si>
  <si>
    <t xml:space="preserve">02 Mar 2017 NOTIFICACION POR CORREO ELECTRONICO NOTIFICACIÓN VINCULACIÓN FONDO DE PASIVO SOCIAL FERROCARRILES DE COLOMBIA . </t>
  </si>
  <si>
    <t xml:space="preserve">
AUTO RECONOCE PERSONERÍA </t>
  </si>
  <si>
    <t>11001310503520140036200 -</t>
  </si>
  <si>
    <t>INDEXACION DE LA PENSION</t>
  </si>
  <si>
    <t>.11001310501220170002700</t>
  </si>
  <si>
    <t>24 Mar 2017 ENTREGA AVISO NOTIFICACIÓN SE NOTIFICA AL FONDO NAL. DE FERROCARRILES Y AGENCIA NAL. DE DEFENSA JUDICIAL DEL MANDAMIENTO DE PAGO</t>
  </si>
  <si>
    <t>11001310501020170010500</t>
  </si>
  <si>
    <t>11001310500820160050100</t>
  </si>
  <si>
    <t xml:space="preserve">13 Mar 2017 DILIGENCIA DE NOTIFICACIÓN PERSONAL (ACTA) NOTIFICACION A LA ANDJE AA - EXPEDIENTE A CARGO DE CITADORA PARA NOTIFICAR FF.NN. </t>
  </si>
  <si>
    <t xml:space="preserve">29 Mar 2017 RECEPCIÓN MEMORIAL CONTESTA DEMANDA . 17 Mar 2017 NOTIFICACIÓN MEDIANTE AVISO JUDICIAL NOTIFICADOS FONDO PASIVO FERRCARRILES Y AGENCIA NACIONAL </t>
  </si>
  <si>
    <t>11001310500420160050100</t>
  </si>
  <si>
    <t xml:space="preserve">10 Mar 2017 ENTREGA AVISO NOTIFICACIÓN EL DIA 10 DE MARZO SE SURTE NOTIFICACION AL FONDO DE PASIVO SOCIAL DE LOS FERROCARRILES NACIONALES DE COLOMBIA . </t>
  </si>
  <si>
    <t>11001310500420160044200</t>
  </si>
  <si>
    <t>29 Mar 2017 ENTREGA AVISO NOTIFICACIÓN EL DIA 29 DE MARZO DE 2017 SE SURTE NOTIFICACION A LA DEMANDADA FONDO DE PASIVO SOCIAL DE LOS FERROCARRILES NACIONALES DE COLOMBIA .</t>
  </si>
  <si>
    <t>11001310503320150073700</t>
  </si>
  <si>
    <t xml:space="preserve">29 Mar 2017 RECEPCIÓN MEMORIAL PARTE DEMANDADA ALLEGA CONTESTACION. 14 Mar 2017 DILIGENCIA DE NOTIFICACIÓN PERSONAL (ACTA) FERROCARRILES NACIONALES </t>
  </si>
  <si>
    <t>11001310503420160046200</t>
  </si>
  <si>
    <t>31 Mar 2017 NOTIFICACIÓN MEDIANTE AVISO JUDICIAL A FERROCARRILES</t>
  </si>
  <si>
    <t>RELIQUIDACION DE LA PRIMERA MESADA PENSIONAL DE LA PENSION RESTRINGIDA DE JUBILACION</t>
  </si>
  <si>
    <t>11001310500420160054300</t>
  </si>
  <si>
    <t>10 Mar 2017 ENTREGA AVISO NOTIFICACIÓN EL DIA 10 DE MARZO DE 2017, SE SURTE NOTIFICACION A LA AGENCIA NACIONAL DE DEFENSA JURIDICA DEL ESTADO. 10 Mar 2017 ENTREGA AVISO NOTIFICACIÓN EL DIA 10 DE MARZO SE SURTE NOTIFICACION AL FONDO DE PASIVO SOCIAL DE LOS FERROCARRILES NACIONALES DE COLOMBIA.</t>
  </si>
  <si>
    <t>RECONOCIMIENTO Y PAGO DE LA PENSION DE VEJEZ Y OTROS</t>
  </si>
  <si>
    <t xml:space="preserve">15 Mar 2017 NOTIFICACIÓN MEDIANTE AVISO JUDICIAL </t>
  </si>
  <si>
    <t>.11001310501920160027300</t>
  </si>
  <si>
    <t>019 Circuito - Laboral BOGOTA</t>
  </si>
  <si>
    <t xml:space="preserve">27 Mar 2017 AGREGUESE A AUTOS SE FIJA FECHA DE AUDIENCIA PARA EL 20 DE JUNIO DE 2017 A LAS 2:00 PM </t>
  </si>
  <si>
    <t>.13001310500620160026700</t>
  </si>
  <si>
    <t>NOTIFICACION DE LA DEMANDA</t>
  </si>
  <si>
    <t>ALTO</t>
  </si>
  <si>
    <t>MEDIO ALTO</t>
  </si>
  <si>
    <t>MEDIO BAJO</t>
  </si>
  <si>
    <t>006 Circuito - Laboral CARTAGENA</t>
  </si>
  <si>
    <t>000 TRIBUNAL ADMINISTRATIVO - ORAL SECCION CUARTA BOGOTA</t>
  </si>
  <si>
    <t>035 Circuito - Laboral BOGOTA</t>
  </si>
  <si>
    <t>012 Circuito - Laboral  BOGOTA</t>
  </si>
  <si>
    <t>010 Circuito - Laboral  BOGOTA</t>
  </si>
  <si>
    <t>008 Circuito - Laboral  BOGOTA</t>
  </si>
  <si>
    <t>004 Circuito - Laboral  BOGOTA</t>
  </si>
  <si>
    <t>033 Circuito - Laboral  BOGOTA</t>
  </si>
  <si>
    <t>034 Circuito - Laboral  BOGOTA</t>
  </si>
  <si>
    <t>RELACION DE DEMANDAS ENCONTRA DE LA ENTIDAD- 2DO. TRIMESTRE AÑO 2017</t>
  </si>
  <si>
    <t>ABRIL</t>
  </si>
  <si>
    <t>CRISOSTOMO MUÑEZ JIMENEZ</t>
  </si>
  <si>
    <t>.11001310502520160065400</t>
  </si>
  <si>
    <t>25  Circuito - Laboral BOGOTA</t>
  </si>
  <si>
    <t xml:space="preserve"> RETIRO DEMANDA RECHAZADA
/ RETIRO DEMANDA RECHAZADA CON SUS RESPECTIVOS TRASLADOS EL DR. ANGEL CAMILO SARMIENTO GOMEZ AUTORIZADO POR EL DR. LUIS CARLOS GRANADOS MENGUAL </t>
  </si>
  <si>
    <t>CR 24 No.16-22 SUR BOGOTA</t>
  </si>
  <si>
    <t xml:space="preserve">DIANA FERNANDA CANDIA </t>
  </si>
  <si>
    <t>20172200090492 / 20171330056731</t>
  </si>
  <si>
    <t>JAIME ENRIQUE GONZALEZ</t>
  </si>
  <si>
    <t>.11001310502520150087300</t>
  </si>
  <si>
    <t xml:space="preserve">CONTESTACIÓN DEMANDA </t>
  </si>
  <si>
    <t>VEREDA SAN ISIDRO DEL MUNICIPIO DE VILLETA (CUNDINAMARCA)</t>
  </si>
  <si>
    <t>2017-2200090502/20171330056731</t>
  </si>
  <si>
    <t>ANCIZAR POSSO RAMIREZ</t>
  </si>
  <si>
    <t>11001310502420160063400.</t>
  </si>
  <si>
    <t>36  Circuito - Laboral BOGOTA</t>
  </si>
  <si>
    <t xml:space="preserve">RECEPCIÓN MEMORIAL </t>
  </si>
  <si>
    <t>2017 220 009371 2 /20171330058771</t>
  </si>
  <si>
    <t>LUIS ANTONIO VILLAMIL</t>
  </si>
  <si>
    <t>11001310502420160058500.</t>
  </si>
  <si>
    <t>24  Circuito - Laboral BOGOTA</t>
  </si>
  <si>
    <t>ADMITE CONTESTACION. SE CITAN A LAS PARTES PARA EL DIA 19 DE OCTUBRE DE 2017 A LAS 2:30 PM PARA AUDIENCIA OLBIGATORIA</t>
  </si>
  <si>
    <t>CR 8 No.16-88 OFICINA 607</t>
  </si>
  <si>
    <t>2017220009370 2 / 201713300 58911</t>
  </si>
  <si>
    <t>WILLIAM RODRIGO PAZOS ROJAS</t>
  </si>
  <si>
    <t>11001310503020170012700.</t>
  </si>
  <si>
    <t>30  Circuito - Laboral BOGOTA</t>
  </si>
  <si>
    <t xml:space="preserve"> AUTO FIJA FECHA AUDIENCIA Y/O DILIGENCIA  PARA EL 3 DE NOVIEMBRE DE 2017 A LAS 2:30 PM, REQUIERE A LAS PARTES PARA QUE COMPAREZCAN (J.O) </t>
  </si>
  <si>
    <t xml:space="preserve">CALLE 38 No.116-08 CALI </t>
  </si>
  <si>
    <t>2017220 0094242 /20171330058911</t>
  </si>
  <si>
    <t>JAIME HERNANDO BARRERA BENITEZ</t>
  </si>
  <si>
    <t>38  Circuito - Laboral BOGOTA</t>
  </si>
  <si>
    <t>CR 68 No.23-47 INT 6 APTO 302</t>
  </si>
  <si>
    <t>ELIAS ENRIQUE CABELLO ALVAREZ</t>
  </si>
  <si>
    <t>2017220 009361 2 /201713300 58941</t>
  </si>
  <si>
    <t>ABIGAIL PACHON</t>
  </si>
  <si>
    <t>73001333300920160022100.</t>
  </si>
  <si>
    <t xml:space="preserve">9 Administrativo Circuito Ibague </t>
  </si>
  <si>
    <t xml:space="preserve">SE RECIBE MEMORIAL DE APODERADA DEL FONDO PASIVO SOCIAL DE FERROCARRILES NACIONALES DE COLOMBIA, ALLEGA PODER Y CONTESTACION DEMANDA EN 13 FOLIOS Y 1 CD. </t>
  </si>
  <si>
    <t>CR 46 No.28A - 27 MARINO RAMOS (CALI)</t>
  </si>
  <si>
    <t>FRANCISCO JAVIER ROCHA GUATAVA</t>
  </si>
  <si>
    <t>2017220 0093692 /20171330058991</t>
  </si>
  <si>
    <t>JORGE ALBERTO RODRIGUEZ</t>
  </si>
  <si>
    <t>11001310521220160024900.</t>
  </si>
  <si>
    <t>12  Circuito - Laboral BOGOTA</t>
  </si>
  <si>
    <t xml:space="preserve"> AUTO INADMITE CONTESTACIÓN DE LA DEMANDA - INADMITE DEMANDA, ORDENA SUBSANAR// DHL </t>
  </si>
  <si>
    <t>CLL 34 SUR NO 5-15 INT 4 BARRIO SAN ISIDRO</t>
  </si>
  <si>
    <t>20171330058021 / 20172200093242</t>
  </si>
  <si>
    <t>PAOLA ANGELA FORONDA DE QUINTERO</t>
  </si>
  <si>
    <t xml:space="preserve">7 Administrativo Circuito Cali </t>
  </si>
  <si>
    <t>ALLEGA CONTESTACION DE LA DEMANDA Y PODER - RUBY ANGARITA-</t>
  </si>
  <si>
    <t xml:space="preserve">cll 37 No.4d36 Ibague </t>
  </si>
  <si>
    <t xml:space="preserve">YOLANDA EUNICE MURCIA </t>
  </si>
  <si>
    <t>20171330066021/ 20172200107642</t>
  </si>
  <si>
    <t>LUIS DANIEL ROMERO RODRIGUEZ</t>
  </si>
  <si>
    <t xml:space="preserve">  11001310500720170016000.</t>
  </si>
  <si>
    <t>07 Circuito - Laboral BOGOTA</t>
  </si>
  <si>
    <t xml:space="preserve">SE TIENE POR CONTESTADA LA REFORMA DE LA DEMANDA, SE LE CORRE TRASLADO POR EL TERMINO DE 3 DIAS A LA PARTE DEMANDANTE DE LA EXCEPCION PREVIA PROPUESTA POR LA PARTE DEMANDADA, SE FIJA FECHA PARA EL DIA 3 DE AGOSTO DE 2017 A LAS 2:30 PM ART. 77 </t>
  </si>
  <si>
    <t>CLL 39 F sur No. 68-33</t>
  </si>
  <si>
    <t>20171330066091 / 20172200108422</t>
  </si>
  <si>
    <t>JUAN BAUTISTA SANDOVAL VARGAS</t>
  </si>
  <si>
    <t>11001310500720170010900</t>
  </si>
  <si>
    <t xml:space="preserve"> AUTO FIJA FECHA AUDIENCIA Y/O DILIGENCIA FIJA FECHA PARA EL DIA 10 DE AGOSTO DE 2017 A LAS 2:30 PM ART. 77 </t>
  </si>
  <si>
    <t>CR 66 No. 10-28 Cali</t>
  </si>
  <si>
    <t>RUBBY ANGARITA DE DIAZ</t>
  </si>
  <si>
    <t>20172200107282 / 20171330065731</t>
  </si>
  <si>
    <t>CARLOTA SEGURA DE GUZMAN</t>
  </si>
  <si>
    <t>11001310503220170010700.</t>
  </si>
  <si>
    <t>32 Circuito - Laboral BOGOTA</t>
  </si>
  <si>
    <t xml:space="preserve">AUTO TIENE POR CONTESTADA DEMANDA - SEÑALA FECHA DE AUDIENCIA PARA EL DIA 30 DE ENERO DE 2018 A LA HORA JUDICIAL DE LAS 9.00AM, CONFORME CON EL ARTICULO 77 DEL CPTSS. </t>
  </si>
  <si>
    <t>Manzana 54 casa 6 Barrio el Pando Santa Marta</t>
  </si>
  <si>
    <t>20171330066131 / 20172200108082</t>
  </si>
  <si>
    <t>LOIRA CANO DE QUINTERO</t>
  </si>
  <si>
    <t>39 Circuito - Laboral BOGOTA</t>
  </si>
  <si>
    <t xml:space="preserve">SE RECIBE MEMORIAL DE SUBSANACION DE CONTESTACION DEMANDA DE LA DEMANDADA FONDO PASIVO SOCIAL DE FERROCARRILES NACIONALES. EDUVA </t>
  </si>
  <si>
    <t>Calle 10 No. 5-47  IBAGUE</t>
  </si>
  <si>
    <t>20171330066181 / 20172200108072</t>
  </si>
  <si>
    <t>SARA MARIA VIFARA</t>
  </si>
  <si>
    <t>2017-019</t>
  </si>
  <si>
    <t>Circuito - Laboral PUERTO TEJADA (CAUCA)</t>
  </si>
  <si>
    <t>SIN INFORMACION</t>
  </si>
  <si>
    <t>MANZANA 22 CASA 2 SEPTIMA ETAPA BARRIO JORDAN- IBAGUE</t>
  </si>
  <si>
    <t>20171330067141 / 20172200109772</t>
  </si>
  <si>
    <t>GUSTAVO PEREA GARCES</t>
  </si>
  <si>
    <t>110013105039201703800.</t>
  </si>
  <si>
    <t>3 Circuito - Laboral BOGOTA</t>
  </si>
  <si>
    <t xml:space="preserve">SEÑALA FECHA PARA EL DÍA 2 DE AGOSTO DE 2017 A LA HOA DE LAS 10:00 A.M., FECHA Y HORA EN LAS CUALES SE LLEVARÁ A CABO LA AUDIENCIA DEL ARTÍCULO 77 DEL C.P.L. Y SS, Y DE SER POSIBLE SE PROFERIRÁ LA SENTENCIA QUE PONGA FIN A ESTA INSTANCIA </t>
  </si>
  <si>
    <t xml:space="preserve">CARERA 3 CALLE 11 AV FERROCARIL- ESPINAL TOLIMA </t>
  </si>
  <si>
    <t>20171330067231 / 20172200110932</t>
  </si>
  <si>
    <t>YAMILE ADRIAN PATIÑO PATIÑO</t>
  </si>
  <si>
    <t>11001310503720160064500</t>
  </si>
  <si>
    <t>2 Circuito - Laboral IBAGUE</t>
  </si>
  <si>
    <t>CRR 1B No. 8-36 BARRIO VILLA ARIEL - MUNICIPIO VILLA RICA CAUCA</t>
  </si>
  <si>
    <t>20172200116202-20171330068631</t>
  </si>
  <si>
    <t>JOSE ALFONSO FULA CRUZ</t>
  </si>
  <si>
    <t>2017-115</t>
  </si>
  <si>
    <t>20 Circuito - Laboral BOGOTA</t>
  </si>
  <si>
    <t>CR 68 A No. 23-47 INT 6 APTO 302</t>
  </si>
  <si>
    <t>201713330068621/20172200115562</t>
  </si>
  <si>
    <t>MAYO</t>
  </si>
  <si>
    <t>Cll 10 No. 1-27 SANTA LUCIA - MARIQUITA TOLIMA</t>
  </si>
  <si>
    <t>20171330068491/20172200115082</t>
  </si>
  <si>
    <t>LUZ MARYORI VANEGAS PEÑA</t>
  </si>
  <si>
    <t>2016-660</t>
  </si>
  <si>
    <t>14 Circuito - Laboral BOGOTA</t>
  </si>
  <si>
    <t xml:space="preserve"> AGREGUESE A AUTOS  
VENCIDO TERMINO PARA PAGAR Y/O FORMULAR EXCEPCIONES  / CONTESTACION DEMANDA</t>
  </si>
  <si>
    <t xml:space="preserve">13 MESADAS ANUEALES DESDE ENERO 2012 $1,101,302 </t>
  </si>
  <si>
    <t>CALLE 10 6-33  AMBALEMA TOLIMA</t>
  </si>
  <si>
    <t>20171330068601/20172200114752</t>
  </si>
  <si>
    <t>ROSA AMANDA TABARES SANCHEZ</t>
  </si>
  <si>
    <t>11001310501120160003900</t>
  </si>
  <si>
    <t>01 Circuito - Laboral PEREIRA</t>
  </si>
  <si>
    <t>LISANDRO AMEZQUITA</t>
  </si>
  <si>
    <t>2017-132</t>
  </si>
  <si>
    <t>09 Circuito - LaboralBOGOTA</t>
  </si>
  <si>
    <t xml:space="preserve">TIENE POR CONTESTADA LA DEMANDA LA REFORMA DE LA DEMANDA.- SEÑALA PARA EL LUNES 27 DE NOVIEMBRE DE 2017 A LAS 3.30P.M. AUDIENCIA ART 11 Y 12 DE LA LEY 1149 DE 2007 </t>
  </si>
  <si>
    <t xml:space="preserve">CARLOS RAMIRO SERRANO </t>
  </si>
  <si>
    <t>20172200119542 / 20171330069761</t>
  </si>
  <si>
    <t>ALBERTO TORRES</t>
  </si>
  <si>
    <t>2017-0115</t>
  </si>
  <si>
    <t>27 Circuito - Laboral BOGOTA</t>
  </si>
  <si>
    <t>PENSION DE VEJEZ INDEXADA</t>
  </si>
  <si>
    <t>CRA. 10 No.46-169 PEREIRA</t>
  </si>
  <si>
    <t>DRA. YOLANDA MURCIA</t>
  </si>
  <si>
    <t>20171330072941 -20172200125382</t>
  </si>
  <si>
    <t>MANUEL JOSE BETANCOUR</t>
  </si>
  <si>
    <t>2017-00048</t>
  </si>
  <si>
    <t>23 Circuito - Laboral BOGOTA</t>
  </si>
  <si>
    <t xml:space="preserve"> AUTO TIENE POR CONTESTADA LA DEMANDA CITA PARA EL 29 DE NOVIEMBRE DE 2017 A LA HORA DE LAS 9:00 AM </t>
  </si>
  <si>
    <t>CARRERA 3B 6N-A. APTO 10 DIVINO NIÑO PIEDECUESTA SANTANDER</t>
  </si>
  <si>
    <t>DRA. DIANA CANDIA</t>
  </si>
  <si>
    <t>20171330075421 / 20172200130562</t>
  </si>
  <si>
    <t>ANGEL ALBERTO MORALES</t>
  </si>
  <si>
    <t>11001310502320170014600</t>
  </si>
  <si>
    <t xml:space="preserve"> AUTO TIENE POR CONTESTADA LA DEMANDA CITA PARA EL 8 DE NOVIEMBRE DE 2017 A LA HORA DE LAS 9:00 AM </t>
  </si>
  <si>
    <t>CALLE 22 14-56 CHIQUINQUIRA</t>
  </si>
  <si>
    <t>20171330075341 / 20172200129872</t>
  </si>
  <si>
    <t>ROSA DE LIMA CRIADO</t>
  </si>
  <si>
    <t>1 Circuito - Laboral SANTA MARTA</t>
  </si>
  <si>
    <t>CALLE 3 8-25 GIGANTE HUILA</t>
  </si>
  <si>
    <t>DR. CARLOS SERRANO</t>
  </si>
  <si>
    <t>20171330075261 /20172200129832</t>
  </si>
  <si>
    <t>JOSE DEL CARMEN MANTILLA</t>
  </si>
  <si>
    <t>11001310500520160062100</t>
  </si>
  <si>
    <t>5 Circuito - Laboral BOGOTÁ</t>
  </si>
  <si>
    <t>BOGOTÁ</t>
  </si>
  <si>
    <t>AV JIMENEZ 4-90 OF. 402</t>
  </si>
  <si>
    <t>20172200129812 / 20171330075261</t>
  </si>
  <si>
    <t>GLORIA INES ALZATE en representacion de AMANDA DEL ROCIO ALZATE</t>
  </si>
  <si>
    <t>2016-869</t>
  </si>
  <si>
    <t>1 Administrativo Medellin</t>
  </si>
  <si>
    <t xml:space="preserve">SE REMITE EXPEDIENTE A OS JUZGADOS ADMINITRATIVOS DE ORALIDAD DEL CIRCUITO DE MEDELLÍN. </t>
  </si>
  <si>
    <t>$52,398,580</t>
  </si>
  <si>
    <t>CALLE 10 A No. 907 GAIRA SANTA MARTA</t>
  </si>
  <si>
    <t>DR. LUIS MELO</t>
  </si>
  <si>
    <t>20171330076841 / 20172200133692</t>
  </si>
  <si>
    <t>MARIA  ROSALBA BURITICA DE ORTIZ</t>
  </si>
  <si>
    <t>2016-665</t>
  </si>
  <si>
    <t>9 Circuito - Laboral BOGOTÁ</t>
  </si>
  <si>
    <t xml:space="preserve">SE NOTIFICA A LA AGENCIA Y A COLPENSIONES </t>
  </si>
  <si>
    <t>PENSION DE SOBREVIVIENTES</t>
  </si>
  <si>
    <t>SIN VALOR</t>
  </si>
  <si>
    <t>CR 68 N. 23-47 INT 6 APTO 302</t>
  </si>
  <si>
    <t>20171330076881 / 20172200132002</t>
  </si>
  <si>
    <t>IMPORCAR LTDA EN LIQUIDACION</t>
  </si>
  <si>
    <t>800,039,139-6</t>
  </si>
  <si>
    <t>2016-01755</t>
  </si>
  <si>
    <t>TRIBUNAL CONTECIOSO ADMINISTRATIVO DE CUNDINAMARCA SECCION CUARTA</t>
  </si>
  <si>
    <t xml:space="preserve">PODER - FONDO PASIVO DE FERROCARRILES.  / CONTESTACIÓN DE LA DEMANDA - ISS. </t>
  </si>
  <si>
    <t>100,000,000</t>
  </si>
  <si>
    <t>CLL 53 No. 50 - 09 Oficina 300</t>
  </si>
  <si>
    <t>DR. SERGIO TOBAR SANIN</t>
  </si>
  <si>
    <t>20171330078771 / 20172200137472</t>
  </si>
  <si>
    <t>CENTRAL SICARARE SAS</t>
  </si>
  <si>
    <t>860,062,962-6</t>
  </si>
  <si>
    <t>2012-506</t>
  </si>
  <si>
    <t xml:space="preserve">PODER - FONDO PASIVO DE FERROCARRILES.  / </t>
  </si>
  <si>
    <t>20172200137412 / 20171330078851</t>
  </si>
  <si>
    <t xml:space="preserve">JUAN BAUTISTA SALAZAR </t>
  </si>
  <si>
    <t>2017-304</t>
  </si>
  <si>
    <t>23 Circuito - Laboral MEDELLIN</t>
  </si>
  <si>
    <t xml:space="preserve">SE DA POR CONTESTADA LA DEMANDA Y PROGRAMA AUDIENCIA PARA EL 24 DE JULIO DE 2018 A LAS 09:00 AM... JCM </t>
  </si>
  <si>
    <t xml:space="preserve">CALLE 152 N. 72-35 TORRE 2  APTO 301 </t>
  </si>
  <si>
    <t>DR. JUAN DE LA CRUZ</t>
  </si>
  <si>
    <t>20171330080381 / 20172200137632</t>
  </si>
  <si>
    <t>HONORIO VARGAS PRIETO BONILLA</t>
  </si>
  <si>
    <t>47001310500220160001400</t>
  </si>
  <si>
    <t>28 Circuito - Laboral BOGOTA</t>
  </si>
  <si>
    <t>20171330080361 / 20172200138352</t>
  </si>
  <si>
    <t>JAVIER DE JESUS ARBOLEDA</t>
  </si>
  <si>
    <t>2017-120</t>
  </si>
  <si>
    <t>6 Circuito - Laboral MEDELLIN</t>
  </si>
  <si>
    <t>DA DA POR CONTESTADA LA DEMANDA A INVIAS, FIJA Y HORA PARA LLEVAR A CABO LA AUDIENCIA OBLIGATORIA DE CONCILIACIÓN, DE DECISIÓN DE EXCEPCIONES PREVIAS, SANEAMIENTO, FIJACIÓN DEL LITIGIO Y DECRETO DE PRUEBAS EL 06 DE MARZO DE 2018 A LAS 2:00 PM</t>
  </si>
  <si>
    <t>CR 50 No.50 - 48 OF 513</t>
  </si>
  <si>
    <t>20171330081571 / 20172200142582</t>
  </si>
  <si>
    <t>ALCIDES ELIAS GONZALES</t>
  </si>
  <si>
    <t>2017-157</t>
  </si>
  <si>
    <t>15 Circuito - Laboral BOGOTA</t>
  </si>
  <si>
    <t>NOTIFICACIÓN DE LA DEMANDA A FERROCARRILES NACIONALES DE COLOMBIA</t>
  </si>
  <si>
    <t>CR 85 No. 17-30 BARRIO INGENIO III CALI</t>
  </si>
  <si>
    <t>20171330085431 / 2017220145972</t>
  </si>
  <si>
    <t>MARIA EUGENIA ARENAS PEREZ</t>
  </si>
  <si>
    <t>2016-272</t>
  </si>
  <si>
    <t>4 Circuito - Laboral BUCARAMANGA</t>
  </si>
  <si>
    <t xml:space="preserve">CONTESTACION DEMANDA FONDO DE PASIVO SOCIAL FERROCARRILES NALES </t>
  </si>
  <si>
    <t>$12,887,000</t>
  </si>
  <si>
    <t>SERGIO TOBAR SANIN</t>
  </si>
  <si>
    <t>20171330086111 / 20172200147842</t>
  </si>
  <si>
    <t>GUSTAVO ALFONSO GIL GARCES</t>
  </si>
  <si>
    <t>2017-214</t>
  </si>
  <si>
    <t>029 Circuito - Laboral BOGOTA</t>
  </si>
  <si>
    <t>DG. 15 B 104-46 ETAPA 2 BOGOTA</t>
  </si>
  <si>
    <t>20171330084581 / 20172200145282</t>
  </si>
  <si>
    <t>AMPARO SALAZAR DE QUINTERO</t>
  </si>
  <si>
    <t>2016-305</t>
  </si>
  <si>
    <t>03 Circuito - Laboral BOGOTA</t>
  </si>
  <si>
    <t xml:space="preserve">REGRESA DE LA CORTE CONSTITUCIONAL EXCLUIDO DE REVISION/MTS/PENDIENTE DE ARCHIVAR </t>
  </si>
  <si>
    <t>CR 16 No. 36-12 BUCARAMANGA</t>
  </si>
  <si>
    <t>PEDRO ARIEL ARIZA</t>
  </si>
  <si>
    <t>20171330089431   /  20172200150892</t>
  </si>
  <si>
    <t xml:space="preserve">GONZALO DE JESUS CAÑAS RINCON </t>
  </si>
  <si>
    <t>2017-131</t>
  </si>
  <si>
    <t xml:space="preserve"> Circuito - Laboral PUERTO BERRIO - ANTIOQUIA</t>
  </si>
  <si>
    <t>SIN INFOMRACION</t>
  </si>
  <si>
    <t>CR 68 A No.23-47</t>
  </si>
  <si>
    <t>20171330090931 / 20172200155372</t>
  </si>
  <si>
    <t>HERNAN EMILIO PALACIOS VANEGAS</t>
  </si>
  <si>
    <t>2016-970</t>
  </si>
  <si>
    <t xml:space="preserve"> Circuito - Laboral BELLO - ANTIOQUIA</t>
  </si>
  <si>
    <t>PENSION DE JUVILACION</t>
  </si>
  <si>
    <t>12,648,366</t>
  </si>
  <si>
    <t>BARRIO LA MILAGROSA MANZANA 4 A CASA NUMERO 1 ARMENIA QUINDIO</t>
  </si>
  <si>
    <t>YOLANDA MURCIA</t>
  </si>
  <si>
    <t>20171330088201 / 20172200149222</t>
  </si>
  <si>
    <t>GUILLERMO DE JESUS MURIEL MURIEL</t>
  </si>
  <si>
    <t>2017-049</t>
  </si>
  <si>
    <t>JOSE DE JESUS VARGAS SUAREZ</t>
  </si>
  <si>
    <t>2012-155</t>
  </si>
  <si>
    <t>8 Circuito administativo NEIVA - HUILA</t>
  </si>
  <si>
    <t>MADELEINE BERMEO TORRES</t>
  </si>
  <si>
    <t>2013-337</t>
  </si>
  <si>
    <t>MARIA MERCEDES GONZALEZ DE OBDUBER y BELKIS BEATRIZ PACHECO FONTALVO</t>
  </si>
  <si>
    <t>2017-222</t>
  </si>
  <si>
    <t xml:space="preserve"> SEÑÁLESE EL DÍA SIETE (7) DE FEBRERO DEL AÑO DOS MIL DIECIOCHO (2018), A LA HORA JUDICIAL DE LAS DOS Y TREINTA DE LA TARDE (2:30 P.M), OPORTUNIDAD DENTRO DE LA CUAL,TENDRÁ LUGAR LA AUDIENCIA DE CONCILIACIÓN Y/O PRIMERA DE TRAMITE, RESOLUCIÓN DE EXCEPCIONES PREVIAS, SANEAMIENTO DEL PROCESO, FIJACIÓN DEL LITIGIO Y DECRETO DE PRUEBAS, TODO DE CONFORMIDAD CON LO PRECEPTUADO EN EL ARTÍCULO 77 DEL CPTSS. </t>
  </si>
  <si>
    <t>MARINO AUGUSTO RENGIFO</t>
  </si>
  <si>
    <t>05001310501320150065500</t>
  </si>
  <si>
    <t>3 MUNICIPAL PEQUEÑAS CAUSAS LABORALES DE CALI</t>
  </si>
  <si>
    <t>ROSA MARIA BUSTAMENTE ASPRILLA</t>
  </si>
  <si>
    <t>76001310501520170010800</t>
  </si>
  <si>
    <t>JUEZ QUINCE LABORAL DEL  CIRCUITO DE  CALI</t>
  </si>
  <si>
    <t xml:space="preserve">CONTESTACIÓN DE DEMANDA </t>
  </si>
  <si>
    <t>PENSION DE VEJEZ</t>
  </si>
  <si>
    <t>JOSE JOAQUIN ORTIZ VALIENTE Y OTROS</t>
  </si>
  <si>
    <t>73,095,471</t>
  </si>
  <si>
    <t>2016-286</t>
  </si>
  <si>
    <t>JUEZ CUARTO ADMINISTRATIVO ORAL DEL CIRCUITO JUDICIAL DE CARTAGENA</t>
  </si>
  <si>
    <t>REPARACION DIRECTA</t>
  </si>
  <si>
    <t>MARIA ANUNCIACIÓN MADRIGAL DE LOPEZ</t>
  </si>
  <si>
    <t>76001310501820160055700</t>
  </si>
  <si>
    <t xml:space="preserve">el Juzgado Laboral del Circuito de Medellín </t>
  </si>
  <si>
    <t>JUNIO</t>
  </si>
  <si>
    <t>GUSTAVO ROJAS VALENZUELA</t>
  </si>
  <si>
    <t>2017-217</t>
  </si>
  <si>
    <t>031 Circuito - Laboral BOGOTA</t>
  </si>
  <si>
    <t xml:space="preserve">SE ENVIA EXPEDIENTE AL TRIBUNAL CON OFICIO 1029 </t>
  </si>
  <si>
    <t xml:space="preserve">LUZ ALBA GUARNIZO DE TOVAR </t>
  </si>
  <si>
    <t>2017-177</t>
  </si>
  <si>
    <t xml:space="preserve">SE PASA EXPEDIENTE A AUDIENCIAS </t>
  </si>
  <si>
    <t>PENSION SANCION</t>
  </si>
  <si>
    <t>20,000,000</t>
  </si>
  <si>
    <t>MANUEL DE JESUS GONZALEZ BALDOMINA</t>
  </si>
  <si>
    <t>2017-234</t>
  </si>
  <si>
    <t>30 Circuito - Laboral BOGOTA</t>
  </si>
  <si>
    <t>SUBROGACION PENSION DE JUBILACION</t>
  </si>
  <si>
    <t>CALLE 6 No. 6-36 MARIQUITA- TOLIMA</t>
  </si>
  <si>
    <t>CARLOS SERRANO</t>
  </si>
  <si>
    <t>20171330092161/20172200157622</t>
  </si>
  <si>
    <t>CR 50 N. 174B 66 BQ 7 INT 104 PLAZA BAVIERA 3</t>
  </si>
  <si>
    <t>20171330092161/20172200157602</t>
  </si>
  <si>
    <t>2016-557</t>
  </si>
  <si>
    <t xml:space="preserve">4 Juzgado Laboral del Circuito de Medellín </t>
  </si>
  <si>
    <t>AV JIMENEZ 4-90 OF. 201</t>
  </si>
  <si>
    <t>20171330094561 / 20172200163082</t>
  </si>
  <si>
    <t>MARIA GRACIELA AGUILAE</t>
  </si>
  <si>
    <t>2017-416</t>
  </si>
  <si>
    <t xml:space="preserve">5 Juzgado Laboral del Circuito de Medellín </t>
  </si>
  <si>
    <t>20171330094901 / 20172200163392</t>
  </si>
  <si>
    <t>SARA EMILIA CAMPO ARIZA</t>
  </si>
  <si>
    <t>2017-254</t>
  </si>
  <si>
    <t>31 Circuito - Laboral BOGOTA</t>
  </si>
  <si>
    <t xml:space="preserve">EXPEDIENTE EN AUDIENCIAS </t>
  </si>
  <si>
    <t>20171330094541 / 20172200162992</t>
  </si>
  <si>
    <t>MYRIAM MANCERA TRIANA</t>
  </si>
  <si>
    <t>2017-257</t>
  </si>
  <si>
    <t>02 Circuito - Laboral BOGOTA</t>
  </si>
  <si>
    <t xml:space="preserve"> NOTIFICACIÓN MEDIANTE AVISO JUDICIAL / NOTIFICA A LA AGENCIA NACIONAL </t>
  </si>
  <si>
    <t>41,566,140</t>
  </si>
  <si>
    <t>20171330094331 / 20172200162532</t>
  </si>
  <si>
    <t>LEIDIS MERCEDES RIOS ARIAS</t>
  </si>
  <si>
    <t>2016-160</t>
  </si>
  <si>
    <t>04 Circuito - Laboral BOGOTA</t>
  </si>
  <si>
    <t>CALLE 25 N. 18-16 SANTA MARTA</t>
  </si>
  <si>
    <t>20171330099141   / 20172200169212</t>
  </si>
  <si>
    <t>MARIA LETICIA MONSALVE ACEVEDO</t>
  </si>
  <si>
    <t>2016-1348</t>
  </si>
  <si>
    <t>2 Circuito - Laboral MEDELLIN</t>
  </si>
  <si>
    <t xml:space="preserve">AUTO ADMITE DEMANDA </t>
  </si>
  <si>
    <t>CR 3 N 68-46 IBAGUE</t>
  </si>
  <si>
    <t>20171330099141   / 20172200170082</t>
  </si>
  <si>
    <t>EDUARDO ANTONIO SANCHEZ FLOREZ</t>
  </si>
  <si>
    <t>2017-190</t>
  </si>
  <si>
    <t xml:space="preserve">21 Circuito - Laboral BOGOTA </t>
  </si>
  <si>
    <t>DIANA FERNANDA CANDIA ANGEL</t>
  </si>
  <si>
    <t>20171330099331 / 20172200170062</t>
  </si>
  <si>
    <t>CARLOS CASTILLO KOOP</t>
  </si>
  <si>
    <t>2016-661</t>
  </si>
  <si>
    <t>6 Circuito - Laboral BOGOTA</t>
  </si>
  <si>
    <t>CR 47 N.45-100 ANTIOQUIA</t>
  </si>
  <si>
    <t>20171330099711 /  2017220017085220172200170852</t>
  </si>
  <si>
    <t>MARIA IDNELLY PARRA</t>
  </si>
  <si>
    <t>2017-258</t>
  </si>
  <si>
    <t>AL DESPACHO</t>
  </si>
  <si>
    <t xml:space="preserve">AV JIMENEZ 4-90 OF 201 </t>
  </si>
  <si>
    <t>CALOS SERRANO</t>
  </si>
  <si>
    <t>20171330097681 / 20172200166042</t>
  </si>
  <si>
    <t>OLGA ANGULO DE GARCIA</t>
  </si>
  <si>
    <t>2016-197</t>
  </si>
  <si>
    <t xml:space="preserve">4 Administrativo CALI </t>
  </si>
  <si>
    <t>ALLEGA CONSTANCIAS DE RECIBIDO DE OFICIOS - HERNANDO MOSQUERA ALVAREZ</t>
  </si>
  <si>
    <t>100 SMLV</t>
  </si>
  <si>
    <t>CALLE 15 N 9-09 SANTA MARTA</t>
  </si>
  <si>
    <t>201722017166  /  20171330101441</t>
  </si>
  <si>
    <t>DA POR CONTESTADA LA DEMANDA A INVIAS, FIJA Y HORA PARA LLEVAR A CABO LA AUDIENCIA OBLIGATORIA DE CONCILIACIÓN, DE DECISIÓN DE EXCEPCIONES PREVIAS, SANEAMIENTO, FIJACIÓN DEL LITIGIO Y DECRETO DE PRUEBAS EL 06 DE MARZO DE 2018 A LAS 2:00 PM. JP</t>
  </si>
  <si>
    <t>Salarios por relacion laboral no cancelados</t>
  </si>
  <si>
    <t>MANZANA 22 CASA 2 SEPTIMA ETAPA BARRIO JORDAN IBAGUE</t>
  </si>
  <si>
    <t>20172200171682  /20171330101441</t>
  </si>
  <si>
    <t>RUFINO MELO CASTILLO</t>
  </si>
  <si>
    <t>2016-575</t>
  </si>
  <si>
    <t>26 Circuito - Laboral BOGOTA</t>
  </si>
  <si>
    <t>CALLE 7 DE AGOSTO CASA DE LA FAMILIA GARCIA ANGULO EN TUMACO NARIÑO</t>
  </si>
  <si>
    <t>RUBBY ANGARITA</t>
  </si>
  <si>
    <t>20171330105361   /    20172200172282</t>
  </si>
  <si>
    <t xml:space="preserve">LAURA ALICIA HERNANDEZ TECANO </t>
  </si>
  <si>
    <t>2017-137</t>
  </si>
  <si>
    <t xml:space="preserve">SIN INFORMACION </t>
  </si>
  <si>
    <t xml:space="preserve">cll 47 N. 32-36 int 201 Envigado </t>
  </si>
  <si>
    <t>20171330102851    /20172200174142</t>
  </si>
  <si>
    <t>MIRIAM ZAMBRANO</t>
  </si>
  <si>
    <t>2017-255</t>
  </si>
  <si>
    <t>13 Circuito - Laboral CALI</t>
  </si>
  <si>
    <t>CR 68 N- 23-47</t>
  </si>
  <si>
    <t>20171330104351    /20172200174302</t>
  </si>
  <si>
    <t>FUNDACION HOSPITALARIA SAN VICENTE DE PÁUL</t>
  </si>
  <si>
    <t>2017-248</t>
  </si>
  <si>
    <t>8 Municipal Pequeñas causas Laborales BOGOTA</t>
  </si>
  <si>
    <t>20171330106051   /20172200174832</t>
  </si>
  <si>
    <t xml:space="preserve">SEVERA ALVARADO DE SERRANO </t>
  </si>
  <si>
    <t>2014-857</t>
  </si>
  <si>
    <t>30 Circuito - Laboral</t>
  </si>
  <si>
    <t>CONTINUA COMO PROCESO EJECUTIVO CON EL RADICADO NO 2017-00291</t>
  </si>
  <si>
    <t>20171330106591 /20172200175822</t>
  </si>
  <si>
    <t>MARIA LEONOR PEREZ</t>
  </si>
  <si>
    <t>2015-256</t>
  </si>
  <si>
    <t>1  Circuito - Laboral BOGOTA</t>
  </si>
  <si>
    <t>REAUJUSTE SALARIAL,PRESTACIONES SOCIALES,INDEMNIZACION MORATORIA</t>
  </si>
  <si>
    <t>20171330109261 / 20172200182372</t>
  </si>
  <si>
    <t>JACINTO BARRAGAN AVENDAÑO</t>
  </si>
  <si>
    <t>10 Circuito - Laboral BOGOTA</t>
  </si>
  <si>
    <t>20171330110911 / 20172200184082</t>
  </si>
  <si>
    <t>TOMAS ALBERTO GRANADOS MENGUAL</t>
  </si>
  <si>
    <t>11 Circuito - Laboral BOGOTA</t>
  </si>
  <si>
    <t xml:space="preserve">SE ALLEGA CD Y PODER </t>
  </si>
  <si>
    <t>CRR 114 C N. 152F -027 SUBA</t>
  </si>
  <si>
    <t>20171330110651 / 20172200184122</t>
  </si>
  <si>
    <t>EMILIANO TRIANA MORENO</t>
  </si>
  <si>
    <t>2017-119</t>
  </si>
  <si>
    <t>08 Circuito - Laboral BOGOTA</t>
  </si>
  <si>
    <t xml:space="preserve">NOTIFICADOS FERROCARRILES Y AGENCIA NACIONAL </t>
  </si>
  <si>
    <t>CLL 10 N. 6-36 PUERTO PARRA SANTANDER</t>
  </si>
  <si>
    <t>CARLOS  SERRANO</t>
  </si>
  <si>
    <t>20171330110521 / 20172200184182</t>
  </si>
  <si>
    <t>ALVARO OLARTE SILVA</t>
  </si>
  <si>
    <t>2016-677</t>
  </si>
  <si>
    <t>EN LA FECHA SE SURTE NOTIFICACION A LA DEMANDADA FONDO DE PASIVO SOCIAL DE LOS FERROCARRILES NACIONALES DE COLOMBIA</t>
  </si>
  <si>
    <t>MANZANA 54 CASA 6 BARRIO EL PANDO SANTA MARTA</t>
  </si>
  <si>
    <t>20171330110601 / 2017220018441092</t>
  </si>
  <si>
    <t>ALONSO OSPINA LUNA</t>
  </si>
  <si>
    <t>2017-246</t>
  </si>
  <si>
    <t>12 Circuito - Laboral BOGOTA</t>
  </si>
  <si>
    <t>CALLE 132 C N.91-43 VILLA ELISA SUBA</t>
  </si>
  <si>
    <t>20171330110581 / 20172200184102</t>
  </si>
  <si>
    <t>HUGO ROJAS VAQUERO</t>
  </si>
  <si>
    <t>8 Circuito  - Laboral BOGOTA</t>
  </si>
  <si>
    <t xml:space="preserve">NOTIFICADO FERROCARRILES POR AVISO </t>
  </si>
  <si>
    <t>LIBRAR MANDAMIENTO DE PAGO</t>
  </si>
  <si>
    <t xml:space="preserve">CR 80 N. 49B09 SUR </t>
  </si>
  <si>
    <t>20171330108621 / 20172200180052</t>
  </si>
  <si>
    <t>NILDA QUINTANA PATERNINA</t>
  </si>
  <si>
    <t>3 Circuito - Laboral CARTAGENA</t>
  </si>
  <si>
    <t xml:space="preserve">REPARTO Y RADICACION DEL PROCESO REALIZADAS EL LUNES, 13 DE MARZO DE 2017 CON SECUENCIA: 26521 </t>
  </si>
  <si>
    <t>250,000,000</t>
  </si>
  <si>
    <t>CR 13 N. 13-17</t>
  </si>
  <si>
    <t>20171330108701/20172200180062</t>
  </si>
  <si>
    <t>JOSE MANUEL CORTES</t>
  </si>
  <si>
    <t>2016-589</t>
  </si>
  <si>
    <t>4 Circuito - Laboral BOGOTA</t>
  </si>
  <si>
    <t>EN LA FECHA SE SURTE NOTIFICACION AL FONDO DE PASIVO SOCIAL DE LOS FFNN</t>
  </si>
  <si>
    <t>201713301116111 / 20172200184112</t>
  </si>
  <si>
    <t>27/06*/2017</t>
  </si>
  <si>
    <t>CRA 21  N. 29B - 16 CARTAGENA</t>
  </si>
  <si>
    <t>YUDY HENAO</t>
  </si>
  <si>
    <t>108461 / 179382</t>
  </si>
  <si>
    <t>108581 / 180042</t>
  </si>
  <si>
    <t>RELACION DE DEMANDAS ENCONTRA DE LA ENTIDAD- 3ER. TRIMESTRE AÑO 2017</t>
  </si>
  <si>
    <t>JULIO</t>
  </si>
  <si>
    <t>GLORIA ROJAS CASTILLO</t>
  </si>
  <si>
    <t>2016-556</t>
  </si>
  <si>
    <t>13 Circuito - Laboral</t>
  </si>
  <si>
    <t>PENSION SOBREVIVIENTE</t>
  </si>
  <si>
    <t>RICARDO AMAYA LAPORTE , MYRIAM TORRES PACHECO Y HERNANDO GROSSO MOLANO</t>
  </si>
  <si>
    <t>2017-264</t>
  </si>
  <si>
    <t>7 Circuito - Laboral</t>
  </si>
  <si>
    <t>RUIZ DE CHARRIS ROSALBA</t>
  </si>
  <si>
    <t>2009-021-01</t>
  </si>
  <si>
    <t>31 Circuito - Laboral</t>
  </si>
  <si>
    <t>GLORIA VIVES ROMERO</t>
  </si>
  <si>
    <t>2016-320</t>
  </si>
  <si>
    <t>4 Circuito - Laboral</t>
  </si>
  <si>
    <t>LUIS ALFREDO ORTIGOZA TORRES</t>
  </si>
  <si>
    <t>2013-154</t>
  </si>
  <si>
    <t>41 Administrativo - Bogota seccion Cuarta</t>
  </si>
  <si>
    <t>JOSE GUSTAVO RODRIGUEZ</t>
  </si>
  <si>
    <t>2017-298</t>
  </si>
  <si>
    <t>12 Circuito - Laboral</t>
  </si>
  <si>
    <t>MARIA ROSALBA BURITICA</t>
  </si>
  <si>
    <t>9 Circuito - Laboral</t>
  </si>
  <si>
    <t>40 SMLV</t>
  </si>
  <si>
    <t>MARIA DEL SOCORRO MERCHAN  DE PIÑARETE</t>
  </si>
  <si>
    <t>2017-174</t>
  </si>
  <si>
    <t>18  Circuito - Laboral</t>
  </si>
  <si>
    <t>EDILBERTO SOTELO SOTELO</t>
  </si>
  <si>
    <t>2016-479</t>
  </si>
  <si>
    <t>17  Circuito - Laboral</t>
  </si>
  <si>
    <t>35,000,000</t>
  </si>
  <si>
    <t>LUIS ALFREDO CACERES</t>
  </si>
  <si>
    <t>2017-252</t>
  </si>
  <si>
    <t>19  Circuito - Laboral</t>
  </si>
  <si>
    <t>JAIMIE FRANCISCO ALVAREZ RODRIGUEZ</t>
  </si>
  <si>
    <t>2017-176</t>
  </si>
  <si>
    <t>RAUL CARRILLO SUAREZ</t>
  </si>
  <si>
    <t>2015-197</t>
  </si>
  <si>
    <t>29  Circuito - Laboral</t>
  </si>
  <si>
    <t>CARMEN PAOLA BASTIDAS SERRANO</t>
  </si>
  <si>
    <t>2003-112</t>
  </si>
  <si>
    <t>Unico Laboral - Barrancabermeja</t>
  </si>
  <si>
    <t>EMILIANA VALENCIA DE VAZQUEZ</t>
  </si>
  <si>
    <t>PROCURADOR DELEGADO JUECES ADMINISTRATIVOS DE CARTAGENA</t>
  </si>
  <si>
    <t>$6,058,080</t>
  </si>
  <si>
    <t>ANIBAL DIAZ PEREZ</t>
  </si>
  <si>
    <t>2017-064</t>
  </si>
  <si>
    <t>2  Circuito - Laboral</t>
  </si>
  <si>
    <t>MANDAMIENTO DE PAGO EJECUTIVO</t>
  </si>
  <si>
    <t>17,830,751</t>
  </si>
  <si>
    <t>NOE DE JESUS GARCIA</t>
  </si>
  <si>
    <t>2017-375</t>
  </si>
  <si>
    <t>3  Circuito - Laboral</t>
  </si>
  <si>
    <t>JULIA ESPAÑA DE SURMAY</t>
  </si>
  <si>
    <t>2017-005</t>
  </si>
  <si>
    <t>4  Circuito - Laboral</t>
  </si>
  <si>
    <t>SONIA JANNETH GUEVARA - JULIAN CAMARGO GUEVARA</t>
  </si>
  <si>
    <t>2017-301</t>
  </si>
  <si>
    <t>11  Circuito - Laboral</t>
  </si>
  <si>
    <t>JAIRO COLON DIAZ</t>
  </si>
  <si>
    <t>2017-355</t>
  </si>
  <si>
    <t>11 Circuito - Laboral</t>
  </si>
  <si>
    <t>PENSION JUVILACION</t>
  </si>
  <si>
    <t>FABIO LEON VALLEJO GAVIRIA</t>
  </si>
  <si>
    <t>2017-228</t>
  </si>
  <si>
    <t>15 Circuito - Laboral</t>
  </si>
  <si>
    <t>JORGE ELIECER TORRES ARIZA</t>
  </si>
  <si>
    <t>2017-1998</t>
  </si>
  <si>
    <t>AGOSTO</t>
  </si>
  <si>
    <t>BELISARIO VANEGAS ROLDAN</t>
  </si>
  <si>
    <t>2015-177</t>
  </si>
  <si>
    <t>ORDINARIO LABORAL</t>
  </si>
  <si>
    <t>EDWIN DE JESUS DUQUE HENAO Y OTROS</t>
  </si>
  <si>
    <t>2017-434</t>
  </si>
  <si>
    <t>ALABA LUCIA JIMENEZ</t>
  </si>
  <si>
    <t>2017-239</t>
  </si>
  <si>
    <t>SUSTITUCION PENSCIONAL</t>
  </si>
  <si>
    <t>BERENICE DEL SOCORRO OSPINA PULGARIN</t>
  </si>
  <si>
    <t>2017-171</t>
  </si>
  <si>
    <t>EJECUTIVO LABORAL</t>
  </si>
  <si>
    <t>MANDAMIENTO DE PAGO</t>
  </si>
  <si>
    <t>GONZALO DE JESUS CAÑAS RINCON</t>
  </si>
  <si>
    <t>CARLOS HUMBERTO SIERRA</t>
  </si>
  <si>
    <t>2016-274</t>
  </si>
  <si>
    <t>ADMINISTRATIVA</t>
  </si>
  <si>
    <t>$245,909,454</t>
  </si>
  <si>
    <t>MARIA TERESA PANCHE</t>
  </si>
  <si>
    <t>2016-571</t>
  </si>
  <si>
    <t>ORDINARIA LABORAL</t>
  </si>
  <si>
    <t>SUBRROGACION PENSIONAL</t>
  </si>
  <si>
    <t>ADOLFO IRIARTE GRANADOS</t>
  </si>
  <si>
    <t>2017-330</t>
  </si>
  <si>
    <t>ALCIDES PABON</t>
  </si>
  <si>
    <t>2017-294</t>
  </si>
  <si>
    <t>DESCUENTO POR PAGO DE SALUD</t>
  </si>
  <si>
    <t>OSCAR LEON</t>
  </si>
  <si>
    <t xml:space="preserve">2016-607 </t>
  </si>
  <si>
    <t>LUIS ERNESTO OCAMPO</t>
  </si>
  <si>
    <t>2016-134</t>
  </si>
  <si>
    <t>JUVENCIO FRANCO DE LOS RIOS HERRERA</t>
  </si>
  <si>
    <t>2017-01020</t>
  </si>
  <si>
    <t>ACCION DE CUMPLIMIENTO</t>
  </si>
  <si>
    <t>DORISANA SALAS SAMACA</t>
  </si>
  <si>
    <t>2017-*170</t>
  </si>
  <si>
    <t>DEMANDA LABORAL</t>
  </si>
  <si>
    <t>JOSE VICTOR MANUEL TORRES</t>
  </si>
  <si>
    <t>2016-886</t>
  </si>
  <si>
    <t>ROSALBINA CAGUA VDA DE SEPULVEDA</t>
  </si>
  <si>
    <t>2017-311</t>
  </si>
  <si>
    <t>PENSION DE SOBREVIVIENTE</t>
  </si>
  <si>
    <t>MARIA HAYDEE DIAZ ALBADAN</t>
  </si>
  <si>
    <t>2017-073</t>
  </si>
  <si>
    <t>NULIDAD Y RESTABLECIMIENTO</t>
  </si>
  <si>
    <t>BLANCA INES VELEZ GOMEZ</t>
  </si>
  <si>
    <t>2017-079</t>
  </si>
  <si>
    <t>MARTHA OLIVIA RUA BEDOYA</t>
  </si>
  <si>
    <t>2017-527</t>
  </si>
  <si>
    <t>NIDIA EUGENIA MORENO MARTINEZ</t>
  </si>
  <si>
    <t>2011-244</t>
  </si>
  <si>
    <t>GRACIELA RICO DE CIFUENTES Y OTROS</t>
  </si>
  <si>
    <t>2012-438</t>
  </si>
  <si>
    <t>CARMEN JULIA PANIAGUA DE MUÑOZ</t>
  </si>
  <si>
    <t>2017-078</t>
  </si>
  <si>
    <t>JUSTO PASTOR VIADERO PEÑALOZA</t>
  </si>
  <si>
    <t>2017-277</t>
  </si>
  <si>
    <t>JOSE GABRIEL LINARES HERNANDEZ</t>
  </si>
  <si>
    <t>2017-325</t>
  </si>
  <si>
    <t>JOSE ARTURO QUESADA FIGUEROA</t>
  </si>
  <si>
    <t>2015-401</t>
  </si>
  <si>
    <t>JORGE EDUARDO ROJAS RODRIGUEZ</t>
  </si>
  <si>
    <t>2015-307</t>
  </si>
  <si>
    <t>HECTOR JAIRO MUÑOZ SUAREZ</t>
  </si>
  <si>
    <t>2016-524</t>
  </si>
  <si>
    <t>LUIS SEGUNDO GARCIA MANGA</t>
  </si>
  <si>
    <t>2016-664</t>
  </si>
  <si>
    <t>FARID GARCIA LOPEZ</t>
  </si>
  <si>
    <t>2017-166</t>
  </si>
  <si>
    <t>ZULMA ELVIRA MATEUS IGIRIO</t>
  </si>
  <si>
    <t>2017-149</t>
  </si>
  <si>
    <t>SEPTIEMBRE</t>
  </si>
  <si>
    <t>HECTOR HUGO PARRA SANCHEZ</t>
  </si>
  <si>
    <t>2017-323</t>
  </si>
  <si>
    <t>14 Circuito Laboral</t>
  </si>
  <si>
    <t>OSVALDO ANTONIO PACHECO ACOSTA</t>
  </si>
  <si>
    <t>2017-327</t>
  </si>
  <si>
    <t>35 Circuito Laboral</t>
  </si>
  <si>
    <t>JOSE RODRIGO VALENCIA LOPEZ</t>
  </si>
  <si>
    <t>2017-422</t>
  </si>
  <si>
    <t>7 Circuito Laboral</t>
  </si>
  <si>
    <t>JORGE IGNACIO SANCHEZ RIVERA</t>
  </si>
  <si>
    <t>2017-285</t>
  </si>
  <si>
    <t>9 Circuito Laboral</t>
  </si>
  <si>
    <t>YOLANDA OBANDO GALVIS</t>
  </si>
  <si>
    <t>2017-459</t>
  </si>
  <si>
    <t>1 Circuito Laboral</t>
  </si>
  <si>
    <t>ALBERTO ALARCON LEMUS</t>
  </si>
  <si>
    <t>2017-*568</t>
  </si>
  <si>
    <t>1 3  Circuito Laboral</t>
  </si>
  <si>
    <t>JOSE ABEL CABEZAS SOTO</t>
  </si>
  <si>
    <t>2017-095</t>
  </si>
  <si>
    <t>08 Circuito Laboral</t>
  </si>
  <si>
    <t>ARNULFO DE JESUS FORONDA VANEGAS</t>
  </si>
  <si>
    <t>PAGO DE CONDENA</t>
  </si>
  <si>
    <t>MANUEL ENRIQUE OLAYA CARVAJAL</t>
  </si>
  <si>
    <t>2017-237</t>
  </si>
  <si>
    <t xml:space="preserve">RELIQUIDACION DE PENSION </t>
  </si>
  <si>
    <t>ANGEL ARTURO GARCIA DAVILA</t>
  </si>
  <si>
    <t>2017-423</t>
  </si>
  <si>
    <t>16 Circuito Laboral</t>
  </si>
  <si>
    <t>$60,000,000</t>
  </si>
  <si>
    <t>JESUS PALOMINO BUSTAMENTE</t>
  </si>
  <si>
    <t>2017-313</t>
  </si>
  <si>
    <t>02 Circuito Laboral</t>
  </si>
  <si>
    <t>INDEMNIZACION SUSTITUTIVA DE LA PENSION DE VEJEZ</t>
  </si>
  <si>
    <t>ONEIDA BEATRIZ VILLADERO ARDILA</t>
  </si>
  <si>
    <t>2017-047</t>
  </si>
  <si>
    <t>11 Circuito Laboral</t>
  </si>
  <si>
    <t>IRIS DEL CARMEN DURAN ESCOBAR</t>
  </si>
  <si>
    <t>2017-0310</t>
  </si>
  <si>
    <t>PAGO DE LA PESIÓN SANCION E INDEXACIÓN DE LA MESADS PENSIONALES ATRASADAS</t>
  </si>
  <si>
    <t>INDEXACION DE PENSIÓN PLENA DE JUBILACIÓN</t>
  </si>
  <si>
    <t>CONDENA EN COSTAS Y PAGO DE RETROACTIVO</t>
  </si>
  <si>
    <t>MERY SANTA DE MIRA</t>
  </si>
  <si>
    <t>2012-01423</t>
  </si>
  <si>
    <t>INDEMNIZACION SUSTITUTIVA, INTERESES LEGALES Y COSTAS  PROCESALES</t>
  </si>
  <si>
    <t>JORGE CIFUENTES BETANCOURT</t>
  </si>
  <si>
    <t>2017-0071</t>
  </si>
  <si>
    <t xml:space="preserve">INDEXACION DEL SALARIO PROMEDIO BASE </t>
  </si>
  <si>
    <t>GUILLERMO AUGUSTO AVILA (DINGECO ASOCIADOS)</t>
  </si>
  <si>
    <t>2017-021</t>
  </si>
  <si>
    <t>Adminitrativo Oral del Circuito</t>
  </si>
  <si>
    <t>$100,000,000</t>
  </si>
  <si>
    <t>RELACION DE DEMANDAS ENCONTRA DE LA ENTIDAD- 4TO. TRIMESTRE AÑO 2017</t>
  </si>
  <si>
    <t>OCTUBRE</t>
  </si>
  <si>
    <t>LEYDIS INES LASCARRO SOTO</t>
  </si>
  <si>
    <t>2017-452</t>
  </si>
  <si>
    <t>20 Circuito - Laboral</t>
  </si>
  <si>
    <t>SUSTITUCION PENSIONAL PLENA</t>
  </si>
  <si>
    <t>GERMAN INSUASTI RAMOS</t>
  </si>
  <si>
    <t>2017-621</t>
  </si>
  <si>
    <t xml:space="preserve">SUSTITUCION PENSIONAL </t>
  </si>
  <si>
    <t>DANIEL HERMOGENES TENJO DIAZ</t>
  </si>
  <si>
    <t>2017-433</t>
  </si>
  <si>
    <t>23 Circuito - Laboral</t>
  </si>
  <si>
    <t>NELSON GOMEZ PALMA</t>
  </si>
  <si>
    <t>2017-292</t>
  </si>
  <si>
    <t>21 Circuito - Laboral</t>
  </si>
  <si>
    <t>PEDRO ANTONIO GOMEZ MUÑOZ Y OTROS</t>
  </si>
  <si>
    <t>2017-187</t>
  </si>
  <si>
    <t>10 Adminitrativo Oral del Circuito</t>
  </si>
  <si>
    <t>CARLOS ENRIQUE MEDINA LOPEZ</t>
  </si>
  <si>
    <t>2017-475</t>
  </si>
  <si>
    <t>35   Circuito - Laboral</t>
  </si>
  <si>
    <t>CLINICA GENERAL DEL NORTE</t>
  </si>
  <si>
    <t>2017-207</t>
  </si>
  <si>
    <t>14   Circuito - Civil</t>
  </si>
  <si>
    <t>$725,459,244</t>
  </si>
  <si>
    <t>MODESTO DIAZ LABRADA</t>
  </si>
  <si>
    <t>2016-393</t>
  </si>
  <si>
    <t>1   Circuito - Laboral</t>
  </si>
  <si>
    <t>$14,500,000</t>
  </si>
  <si>
    <t>2017-631</t>
  </si>
  <si>
    <t>1 2  Circuito - Laboral</t>
  </si>
  <si>
    <t>EDGAR ANTONIO GONZALEZ LONDOÑO</t>
  </si>
  <si>
    <t>2016-893</t>
  </si>
  <si>
    <t>CARLOS ENRIQUE JARAMILLO  Y OTROS</t>
  </si>
  <si>
    <t>2017-507</t>
  </si>
  <si>
    <t>HERIBERTO FLOR QUIROGA</t>
  </si>
  <si>
    <t>26  Circuito - Laboral</t>
  </si>
  <si>
    <t>LUIS ANIBAL CUASPA POVEDA</t>
  </si>
  <si>
    <t>2017-251</t>
  </si>
  <si>
    <t>7  Circuito - Laboral</t>
  </si>
  <si>
    <t>MARIA DEL CARMEN ROSARIO VIUDA DE OCHOA</t>
  </si>
  <si>
    <t>2012-700</t>
  </si>
  <si>
    <t>ELSY REYES AGUIRRE</t>
  </si>
  <si>
    <t>2017-371</t>
  </si>
  <si>
    <t>PENSION VITALICIA DE SOBREVIVIENTE</t>
  </si>
  <si>
    <t>NOVIEMBRE</t>
  </si>
  <si>
    <t>MANUEL SUAREZ FABREGAS Y OTROS</t>
  </si>
  <si>
    <t>2015-178</t>
  </si>
  <si>
    <t>6  Circuito - Laboral</t>
  </si>
  <si>
    <t>$ 242,845,924</t>
  </si>
  <si>
    <t>ALIRIO ARROYAVE GOMEZ</t>
  </si>
  <si>
    <t>2017-160</t>
  </si>
  <si>
    <t>WININFREDO SANCHEZ SANCHEZ</t>
  </si>
  <si>
    <t>2017-541</t>
  </si>
  <si>
    <t>MERCEDES VELASCO VELASCO</t>
  </si>
  <si>
    <t>2017-309</t>
  </si>
  <si>
    <t>12  Circuito - Laboral</t>
  </si>
  <si>
    <t>JAIME JARAMILLO PACHECO</t>
  </si>
  <si>
    <t>2017-442</t>
  </si>
  <si>
    <t>8  Circuito - Laboral</t>
  </si>
  <si>
    <t>JOSE ESTUPIÑAN</t>
  </si>
  <si>
    <t>2015-567</t>
  </si>
  <si>
    <t>$4,383,610</t>
  </si>
  <si>
    <t>CAMPO ELIAS ARDILA</t>
  </si>
  <si>
    <t>2015-160</t>
  </si>
  <si>
    <t>PENSION DE VEJEZ  VITALICIA</t>
  </si>
  <si>
    <t xml:space="preserve">ANGEL GREGORIO GONZALEZ BERRIO </t>
  </si>
  <si>
    <t>2012-220</t>
  </si>
  <si>
    <t>2  Promiscuo Circuito - Laboral</t>
  </si>
  <si>
    <t>MEDIDAS CAUTELARES</t>
  </si>
  <si>
    <t>PABLO EMILIO ORDOÑEZ ROSERO</t>
  </si>
  <si>
    <t>2016-01069</t>
  </si>
  <si>
    <t>39  Circuito - Laboral</t>
  </si>
  <si>
    <t>RELIQUIDACION PRIMERA MESADA PENSIONAL</t>
  </si>
  <si>
    <t>ANDRES AVELINO ACOSTA SUAREZ</t>
  </si>
  <si>
    <t>LUZ MARINA ROA ARDILA</t>
  </si>
  <si>
    <t>2017-286</t>
  </si>
  <si>
    <t>VICTOR BARRIOS MARTINEZ Y OTROS</t>
  </si>
  <si>
    <t>2017-512</t>
  </si>
  <si>
    <t>37  Circuito - Laboral</t>
  </si>
  <si>
    <t>ROSA MARIA CARRANZA</t>
  </si>
  <si>
    <t>2017-381</t>
  </si>
  <si>
    <t>5  Circuito - Laboral</t>
  </si>
  <si>
    <t>JOSE ANTONIO LOMBANA ACEVEDO</t>
  </si>
  <si>
    <t>Sin informacion</t>
  </si>
  <si>
    <t>2017-349</t>
  </si>
  <si>
    <t>JAIME GONZALEZ POSADA</t>
  </si>
  <si>
    <t>2014-240</t>
  </si>
  <si>
    <t>27  Circuito - Laboral</t>
  </si>
  <si>
    <t>JOSE FRANCISCO QUIROZ OÑATE Y OTROS</t>
  </si>
  <si>
    <t>2017-267</t>
  </si>
  <si>
    <t>16  Circuito - Laboral</t>
  </si>
  <si>
    <t>DICIEMBRE</t>
  </si>
  <si>
    <t>SANTANDER ORELLANOS CENTENO - ACONALFERROS</t>
  </si>
  <si>
    <t>2017-667</t>
  </si>
  <si>
    <t>07 Circuito - Laboral</t>
  </si>
  <si>
    <t>BOGOTA</t>
  </si>
  <si>
    <t>CODIGOS DE DESCUENTO DE MESADAS PENSIONALES</t>
  </si>
  <si>
    <t>JAIRO VICTORIA</t>
  </si>
  <si>
    <t>2017-266</t>
  </si>
  <si>
    <t>02 Circuito - Laboral</t>
  </si>
  <si>
    <t>LEONARDO PERDOMO Y OTROS</t>
  </si>
  <si>
    <t>2017-713</t>
  </si>
  <si>
    <t>19 Circuito - Laboral</t>
  </si>
  <si>
    <t>JOSE HENRY LOAIZA</t>
  </si>
  <si>
    <t>RELIQUIDACION PRIMEDA MESADA PENSIONAL</t>
  </si>
  <si>
    <t>MARTHA CECILIA CASTRILLON - METROSALUD</t>
  </si>
  <si>
    <t>2015-184</t>
  </si>
  <si>
    <t>33 Circuito - Administrativo</t>
  </si>
  <si>
    <t>MEDELLIN</t>
  </si>
  <si>
    <t>MANUEL DE JESUS CUERVO GONZALEZ</t>
  </si>
  <si>
    <t>2017-580</t>
  </si>
  <si>
    <t>6 Circuito - Laboral</t>
  </si>
  <si>
    <t>INDEXACION PENSION PLENA DE JUBILACION</t>
  </si>
  <si>
    <t>MARIA LEONOR DIAS</t>
  </si>
  <si>
    <t>2017-573</t>
  </si>
  <si>
    <t xml:space="preserve"> Circuito - Laboral</t>
  </si>
  <si>
    <t>CALI</t>
  </si>
  <si>
    <t xml:space="preserve">PEDRO IGNACIO VALIENTE BARRANTES </t>
  </si>
  <si>
    <t>2017-443</t>
  </si>
  <si>
    <t>14 Circuito - Laboral</t>
  </si>
  <si>
    <t>FELIPE MORENO MENDEZ</t>
  </si>
  <si>
    <t>2017-688</t>
  </si>
  <si>
    <t>37 Circuito - Laboral</t>
  </si>
  <si>
    <t>EVERARDO ANTONIO PENAGOS GOMEZ</t>
  </si>
  <si>
    <t>2017-129</t>
  </si>
  <si>
    <t>BELLO</t>
  </si>
  <si>
    <t>10 SMLV</t>
  </si>
  <si>
    <t>ARACELIS DEL SOCORRO SILVA</t>
  </si>
  <si>
    <t>2017-812</t>
  </si>
  <si>
    <t>10  Circuito - Laboral</t>
  </si>
  <si>
    <t>OLIMPIA CARMELA BARRIOS MARTINEZ</t>
  </si>
  <si>
    <t>2017-440</t>
  </si>
  <si>
    <t>1  Circuito - Laboral</t>
  </si>
  <si>
    <t>SANTA MARTA</t>
  </si>
  <si>
    <t>MESADAS RETROACTIVAS</t>
  </si>
  <si>
    <t>$50,000,000</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</si>
</sst>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 _P_t_s"/>
    <numFmt numFmtId="165" formatCode="&quot;$&quot;\ #,##0.00"/>
  </numFmts>
  <fonts count="65">
    <font>
      <sz val="11"/>
      <color theme="1"/>
      <name val="Calibri"/>
      <family val="2"/>
    </font>
    <font>
      <sz val="11"/>
      <color indexed="8"/>
      <name val="Calibri"/>
      <family val="2"/>
    </font>
    <font>
      <sz val="8"/>
      <name val="Arial Narrow"/>
      <family val="2"/>
    </font>
    <font>
      <sz val="9"/>
      <name val="Calibri"/>
      <family val="2"/>
    </font>
    <font>
      <b/>
      <sz val="11"/>
      <color indexed="8"/>
      <name val="Calibri"/>
      <family val="2"/>
    </font>
    <font>
      <sz val="8"/>
      <color indexed="8"/>
      <name val="Calibri"/>
      <family val="2"/>
    </font>
    <font>
      <sz val="8"/>
      <name val="Calibri"/>
      <family val="2"/>
    </font>
    <font>
      <b/>
      <sz val="14"/>
      <color indexed="8"/>
      <name val="Calibri"/>
      <family val="2"/>
    </font>
    <font>
      <sz val="8"/>
      <color indexed="8"/>
      <name val="Arial Narrow"/>
      <family val="2"/>
    </font>
    <font>
      <sz val="9"/>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8"/>
      <name val="Calibri"/>
      <family val="2"/>
    </font>
    <font>
      <b/>
      <sz val="8"/>
      <color indexed="8"/>
      <name val="Calibri"/>
      <family val="2"/>
    </font>
    <font>
      <b/>
      <sz val="10"/>
      <color indexed="8"/>
      <name val="Calibri"/>
      <family val="2"/>
    </font>
    <font>
      <sz val="10"/>
      <color indexed="8"/>
      <name val="Calibri"/>
      <family val="2"/>
    </font>
    <font>
      <b/>
      <sz val="8"/>
      <name val="Calibri"/>
      <family val="2"/>
    </font>
    <font>
      <sz val="10"/>
      <name val="Calibri"/>
      <family val="2"/>
    </font>
    <font>
      <sz val="8"/>
      <name val="Segoe UI"/>
      <family val="2"/>
    </font>
    <font>
      <b/>
      <sz val="20"/>
      <color indexed="8"/>
      <name val="Calibri"/>
      <family val="2"/>
    </font>
    <font>
      <b/>
      <sz val="9"/>
      <color indexed="8"/>
      <name val="Calibri"/>
      <family val="2"/>
    </font>
    <font>
      <sz val="8"/>
      <name val="Arial"/>
      <family val="2"/>
    </font>
    <font>
      <b/>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14"/>
      <color theme="1"/>
      <name val="Calibri"/>
      <family val="2"/>
    </font>
    <font>
      <sz val="8"/>
      <color rgb="FF000000"/>
      <name val="Arial Narrow"/>
      <family val="2"/>
    </font>
    <font>
      <sz val="9"/>
      <color theme="1"/>
      <name val="Calibri"/>
      <family val="2"/>
    </font>
    <font>
      <sz val="8"/>
      <color theme="1"/>
      <name val="Arial Narrow"/>
      <family val="2"/>
    </font>
    <font>
      <sz val="8"/>
      <color rgb="FF000000"/>
      <name val="Calibri"/>
      <family val="2"/>
    </font>
    <font>
      <sz val="14"/>
      <color theme="1"/>
      <name val="Calibri"/>
      <family val="2"/>
    </font>
    <font>
      <b/>
      <sz val="8"/>
      <color theme="1"/>
      <name val="Calibri"/>
      <family val="2"/>
    </font>
    <font>
      <b/>
      <sz val="10"/>
      <color theme="1"/>
      <name val="Calibri"/>
      <family val="2"/>
    </font>
    <font>
      <sz val="10"/>
      <color theme="1"/>
      <name val="Calibri"/>
      <family val="2"/>
    </font>
    <font>
      <b/>
      <sz val="20"/>
      <color theme="1"/>
      <name val="Calibri"/>
      <family val="2"/>
    </font>
    <font>
      <b/>
      <sz val="9"/>
      <color theme="1"/>
      <name val="Calibri"/>
      <family val="2"/>
    </font>
    <font>
      <sz val="9"/>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medium"/>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right style="thin"/>
      <top style="thin"/>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bottom/>
    </border>
    <border>
      <left style="medium"/>
      <right style="medium"/>
      <top style="medium"/>
      <bottom style="medium"/>
    </border>
    <border>
      <left style="medium"/>
      <right style="thin"/>
      <top style="medium"/>
      <bottom style="thin"/>
    </border>
    <border>
      <left/>
      <right/>
      <top style="medium"/>
      <bottom/>
    </border>
    <border>
      <left style="medium"/>
      <right/>
      <top/>
      <bottom/>
    </border>
    <border>
      <left style="medium"/>
      <right style="thin"/>
      <top style="thin"/>
      <bottom style="thin"/>
    </border>
    <border>
      <left/>
      <right style="thin"/>
      <top style="medium"/>
      <bottom/>
    </border>
    <border>
      <left style="thin"/>
      <right style="thin"/>
      <top style="medium"/>
      <bottom/>
    </border>
    <border>
      <left/>
      <right style="thin"/>
      <top/>
      <bottom/>
    </border>
    <border>
      <left style="medium"/>
      <right style="thin"/>
      <top style="thin"/>
      <bottom style="medium"/>
    </border>
    <border>
      <left style="medium"/>
      <right style="thin"/>
      <top/>
      <bottom/>
    </border>
    <border>
      <left style="thin"/>
      <right style="thin"/>
      <top/>
      <bottom/>
    </border>
    <border>
      <left/>
      <right/>
      <top style="thin"/>
      <bottom style="thin"/>
    </border>
    <border>
      <left/>
      <right/>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49">
    <xf numFmtId="0" fontId="0" fillId="0" borderId="0" xfId="0" applyFont="1" applyAlignment="1">
      <alignment/>
    </xf>
    <xf numFmtId="3" fontId="51" fillId="0" borderId="10" xfId="0" applyNumberFormat="1" applyFont="1" applyBorder="1" applyAlignment="1">
      <alignment horizontal="center" vertical="center"/>
    </xf>
    <xf numFmtId="3" fontId="0" fillId="0" borderId="0" xfId="0" applyNumberFormat="1" applyAlignment="1">
      <alignment horizontal="center" vertical="center"/>
    </xf>
    <xf numFmtId="3" fontId="0" fillId="33" borderId="10" xfId="0" applyNumberFormat="1" applyFill="1" applyBorder="1" applyAlignment="1">
      <alignment horizontal="center" vertical="center"/>
    </xf>
    <xf numFmtId="3" fontId="52" fillId="33" borderId="10" xfId="0" applyNumberFormat="1" applyFont="1" applyFill="1" applyBorder="1" applyAlignment="1">
      <alignment vertical="center" wrapText="1"/>
    </xf>
    <xf numFmtId="3" fontId="0" fillId="33" borderId="10" xfId="0" applyNumberFormat="1" applyFill="1" applyBorder="1" applyAlignment="1">
      <alignment vertical="center"/>
    </xf>
    <xf numFmtId="3" fontId="0" fillId="0" borderId="0" xfId="0" applyNumberFormat="1" applyAlignment="1">
      <alignment vertical="center"/>
    </xf>
    <xf numFmtId="3" fontId="52" fillId="33" borderId="10" xfId="0" applyNumberFormat="1" applyFont="1" applyFill="1" applyBorder="1" applyAlignment="1">
      <alignment horizontal="left" vertical="center" wrapText="1"/>
    </xf>
    <xf numFmtId="3" fontId="6" fillId="33" borderId="10" xfId="0" applyNumberFormat="1" applyFont="1" applyFill="1" applyBorder="1" applyAlignment="1">
      <alignment horizontal="left" vertical="center" wrapText="1"/>
    </xf>
    <xf numFmtId="3" fontId="0" fillId="0" borderId="0" xfId="0" applyNumberFormat="1" applyAlignment="1">
      <alignment horizontal="right" vertical="center"/>
    </xf>
    <xf numFmtId="3" fontId="52" fillId="33" borderId="10" xfId="0" applyNumberFormat="1" applyFont="1" applyFill="1" applyBorder="1" applyAlignment="1">
      <alignment horizontal="right" vertical="center"/>
    </xf>
    <xf numFmtId="3" fontId="53" fillId="0" borderId="0" xfId="0" applyNumberFormat="1" applyFont="1" applyAlignment="1">
      <alignment horizontal="center" vertical="center"/>
    </xf>
    <xf numFmtId="3" fontId="53" fillId="0" borderId="0" xfId="0" applyNumberFormat="1" applyFont="1" applyAlignment="1">
      <alignment horizontal="right" vertical="center"/>
    </xf>
    <xf numFmtId="3" fontId="0" fillId="33" borderId="10" xfId="0" applyNumberFormat="1" applyFill="1" applyBorder="1" applyAlignment="1">
      <alignment horizontal="left" vertical="center"/>
    </xf>
    <xf numFmtId="3" fontId="54" fillId="33" borderId="10" xfId="0" applyNumberFormat="1" applyFont="1" applyFill="1" applyBorder="1" applyAlignment="1">
      <alignment horizontal="right" vertical="center" wrapText="1"/>
    </xf>
    <xf numFmtId="49" fontId="52" fillId="33" borderId="10" xfId="0" applyNumberFormat="1" applyFont="1" applyFill="1" applyBorder="1" applyAlignment="1">
      <alignment/>
    </xf>
    <xf numFmtId="0" fontId="52" fillId="33" borderId="10" xfId="0" applyFont="1" applyFill="1" applyBorder="1" applyAlignment="1">
      <alignment vertical="center" wrapText="1"/>
    </xf>
    <xf numFmtId="49" fontId="52" fillId="33" borderId="10" xfId="0" applyNumberFormat="1" applyFont="1" applyFill="1" applyBorder="1" applyAlignment="1">
      <alignment vertical="center"/>
    </xf>
    <xf numFmtId="49" fontId="52" fillId="33" borderId="10" xfId="0" applyNumberFormat="1" applyFont="1" applyFill="1" applyBorder="1" applyAlignment="1">
      <alignment vertical="center" wrapText="1"/>
    </xf>
    <xf numFmtId="49" fontId="52" fillId="33" borderId="10" xfId="0" applyNumberFormat="1" applyFont="1" applyFill="1" applyBorder="1" applyAlignment="1">
      <alignment wrapText="1"/>
    </xf>
    <xf numFmtId="0" fontId="52" fillId="33" borderId="10" xfId="0" applyFont="1" applyFill="1" applyBorder="1" applyAlignment="1">
      <alignment horizontal="left" vertical="center" wrapText="1"/>
    </xf>
    <xf numFmtId="49" fontId="52" fillId="33" borderId="11" xfId="0" applyNumberFormat="1" applyFont="1" applyFill="1" applyBorder="1" applyAlignment="1">
      <alignment vertical="center"/>
    </xf>
    <xf numFmtId="0" fontId="52" fillId="33" borderId="11" xfId="0" applyFont="1" applyFill="1" applyBorder="1" applyAlignment="1">
      <alignment vertical="center" wrapText="1"/>
    </xf>
    <xf numFmtId="49" fontId="55" fillId="33" borderId="10" xfId="0" applyNumberFormat="1" applyFont="1" applyFill="1" applyBorder="1" applyAlignment="1">
      <alignment vertical="center" wrapText="1"/>
    </xf>
    <xf numFmtId="49" fontId="54" fillId="33" borderId="10" xfId="0" applyNumberFormat="1" applyFont="1" applyFill="1" applyBorder="1" applyAlignment="1">
      <alignment horizontal="right" vertical="center" wrapText="1"/>
    </xf>
    <xf numFmtId="3" fontId="52" fillId="33" borderId="10" xfId="0" applyNumberFormat="1" applyFont="1" applyFill="1" applyBorder="1" applyAlignment="1">
      <alignment horizontal="left" vertical="center"/>
    </xf>
    <xf numFmtId="0" fontId="52" fillId="33" borderId="10" xfId="0" applyFont="1" applyFill="1" applyBorder="1" applyAlignment="1">
      <alignment horizontal="left" vertical="center" wrapText="1"/>
    </xf>
    <xf numFmtId="1" fontId="2" fillId="33" borderId="10" xfId="0" applyNumberFormat="1" applyFont="1" applyFill="1" applyBorder="1" applyAlignment="1">
      <alignment horizontal="center" vertical="center" wrapText="1"/>
    </xf>
    <xf numFmtId="0" fontId="52" fillId="33" borderId="10" xfId="0" applyFont="1" applyFill="1" applyBorder="1" applyAlignment="1">
      <alignment wrapText="1"/>
    </xf>
    <xf numFmtId="0" fontId="6" fillId="33" borderId="10" xfId="0" applyFont="1" applyFill="1" applyBorder="1" applyAlignment="1">
      <alignment wrapText="1"/>
    </xf>
    <xf numFmtId="0" fontId="52" fillId="33" borderId="10" xfId="0" applyFont="1" applyFill="1" applyBorder="1" applyAlignment="1">
      <alignment vertical="center" wrapText="1"/>
    </xf>
    <xf numFmtId="1" fontId="3" fillId="33" borderId="10" xfId="0" applyNumberFormat="1" applyFont="1" applyFill="1" applyBorder="1" applyAlignment="1">
      <alignment horizontal="right" vertical="center" wrapText="1"/>
    </xf>
    <xf numFmtId="3" fontId="56" fillId="33" borderId="10" xfId="0" applyNumberFormat="1" applyFont="1" applyFill="1" applyBorder="1" applyAlignment="1">
      <alignment horizontal="right" vertical="center"/>
    </xf>
    <xf numFmtId="0" fontId="3" fillId="33" borderId="10" xfId="0" applyFont="1" applyFill="1" applyBorder="1" applyAlignment="1">
      <alignment vertical="center" wrapText="1"/>
    </xf>
    <xf numFmtId="1" fontId="3" fillId="33" borderId="10" xfId="0" applyNumberFormat="1" applyFont="1" applyFill="1" applyBorder="1" applyAlignment="1">
      <alignment vertical="center"/>
    </xf>
    <xf numFmtId="0" fontId="3" fillId="33" borderId="10" xfId="0" applyFont="1" applyFill="1" applyBorder="1" applyAlignment="1">
      <alignment wrapText="1"/>
    </xf>
    <xf numFmtId="41" fontId="55" fillId="33" borderId="10" xfId="0" applyNumberFormat="1" applyFont="1" applyFill="1" applyBorder="1" applyAlignment="1">
      <alignment horizontal="right" vertical="center"/>
    </xf>
    <xf numFmtId="0" fontId="55" fillId="33" borderId="10" xfId="0" applyFont="1" applyFill="1" applyBorder="1" applyAlignment="1">
      <alignment vertical="center" wrapText="1"/>
    </xf>
    <xf numFmtId="0" fontId="52" fillId="33" borderId="0" xfId="0" applyFont="1" applyFill="1" applyAlignment="1">
      <alignment vertical="center" wrapText="1"/>
    </xf>
    <xf numFmtId="0" fontId="55" fillId="33" borderId="10" xfId="0" applyFont="1" applyFill="1" applyBorder="1" applyAlignment="1">
      <alignment wrapText="1"/>
    </xf>
    <xf numFmtId="1" fontId="3" fillId="33" borderId="10" xfId="0" applyNumberFormat="1" applyFont="1" applyFill="1" applyBorder="1" applyAlignment="1">
      <alignment horizontal="right" vertical="center" wrapText="1"/>
    </xf>
    <xf numFmtId="1" fontId="55" fillId="33" borderId="10" xfId="0" applyNumberFormat="1" applyFont="1" applyFill="1" applyBorder="1" applyAlignment="1">
      <alignment vertical="center" wrapText="1"/>
    </xf>
    <xf numFmtId="41" fontId="55" fillId="33" borderId="10" xfId="0" applyNumberFormat="1" applyFont="1" applyFill="1" applyBorder="1" applyAlignment="1">
      <alignment vertical="center" wrapText="1"/>
    </xf>
    <xf numFmtId="0" fontId="55" fillId="33" borderId="10" xfId="0" applyFont="1" applyFill="1" applyBorder="1" applyAlignment="1">
      <alignment horizontal="left" vertical="center" wrapText="1"/>
    </xf>
    <xf numFmtId="49" fontId="6" fillId="33" borderId="10" xfId="0" applyNumberFormat="1" applyFont="1" applyFill="1" applyBorder="1" applyAlignment="1">
      <alignment vertical="center"/>
    </xf>
    <xf numFmtId="0" fontId="55" fillId="33" borderId="10" xfId="0" applyFont="1" applyFill="1" applyBorder="1" applyAlignment="1">
      <alignment horizontal="right" vertical="center"/>
    </xf>
    <xf numFmtId="49" fontId="3" fillId="33" borderId="10" xfId="0" applyNumberFormat="1" applyFont="1" applyFill="1" applyBorder="1" applyAlignment="1">
      <alignment vertical="center"/>
    </xf>
    <xf numFmtId="15" fontId="52" fillId="33" borderId="0" xfId="0" applyNumberFormat="1" applyFont="1" applyFill="1" applyAlignment="1">
      <alignment vertical="center" wrapText="1"/>
    </xf>
    <xf numFmtId="0" fontId="55" fillId="33" borderId="10" xfId="0" applyFont="1" applyFill="1" applyBorder="1" applyAlignment="1">
      <alignment horizontal="center" vertical="center" wrapText="1"/>
    </xf>
    <xf numFmtId="0" fontId="57" fillId="33" borderId="11" xfId="0" applyFont="1" applyFill="1" applyBorder="1" applyAlignment="1">
      <alignment vertical="center" wrapText="1"/>
    </xf>
    <xf numFmtId="3" fontId="52" fillId="33" borderId="11" xfId="0" applyNumberFormat="1" applyFont="1" applyFill="1" applyBorder="1" applyAlignment="1">
      <alignment horizontal="center" vertical="center" wrapText="1"/>
    </xf>
    <xf numFmtId="3" fontId="54" fillId="33" borderId="12" xfId="0" applyNumberFormat="1" applyFont="1" applyFill="1" applyBorder="1" applyAlignment="1">
      <alignment horizontal="center" vertical="center" wrapText="1"/>
    </xf>
    <xf numFmtId="3" fontId="52" fillId="33" borderId="10" xfId="0" applyNumberFormat="1" applyFont="1" applyFill="1" applyBorder="1" applyAlignment="1">
      <alignment horizontal="center" vertical="center" wrapText="1"/>
    </xf>
    <xf numFmtId="3" fontId="52" fillId="33" borderId="0" xfId="0" applyNumberFormat="1" applyFont="1" applyFill="1" applyAlignment="1">
      <alignment vertical="center" wrapText="1"/>
    </xf>
    <xf numFmtId="3" fontId="55" fillId="33" borderId="10" xfId="0" applyNumberFormat="1" applyFont="1" applyFill="1" applyBorder="1" applyAlignment="1">
      <alignment horizontal="left" vertical="center" wrapText="1"/>
    </xf>
    <xf numFmtId="0" fontId="5" fillId="0" borderId="10" xfId="0" applyFont="1" applyBorder="1" applyAlignment="1">
      <alignment horizontal="justify" vertical="top" wrapText="1"/>
    </xf>
    <xf numFmtId="3" fontId="58" fillId="0" borderId="0" xfId="0" applyNumberFormat="1" applyFont="1" applyFill="1" applyAlignment="1">
      <alignment vertical="center"/>
    </xf>
    <xf numFmtId="3" fontId="53" fillId="0" borderId="0" xfId="0" applyNumberFormat="1" applyFont="1" applyFill="1" applyAlignment="1">
      <alignment horizontal="center" vertical="center"/>
    </xf>
    <xf numFmtId="3" fontId="53" fillId="0" borderId="0" xfId="0" applyNumberFormat="1" applyFont="1" applyFill="1" applyAlignment="1">
      <alignment horizontal="center" vertical="center" wrapText="1"/>
    </xf>
    <xf numFmtId="3" fontId="53" fillId="0" borderId="0" xfId="0" applyNumberFormat="1" applyFont="1" applyFill="1" applyAlignment="1">
      <alignment horizontal="right" vertical="center" wrapText="1"/>
    </xf>
    <xf numFmtId="3" fontId="51" fillId="0" borderId="12" xfId="0" applyNumberFormat="1" applyFont="1" applyFill="1" applyBorder="1" applyAlignment="1">
      <alignment horizontal="center" vertical="center"/>
    </xf>
    <xf numFmtId="3" fontId="51" fillId="0" borderId="12" xfId="0" applyNumberFormat="1" applyFont="1" applyFill="1" applyBorder="1" applyAlignment="1">
      <alignment horizontal="center" vertical="center" wrapText="1"/>
    </xf>
    <xf numFmtId="3" fontId="0" fillId="0" borderId="0" xfId="0" applyNumberFormat="1" applyFont="1" applyFill="1" applyAlignment="1">
      <alignment horizontal="center" vertical="center"/>
    </xf>
    <xf numFmtId="0" fontId="59"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3" fontId="57" fillId="0" borderId="15" xfId="0" applyNumberFormat="1" applyFont="1" applyFill="1" applyBorder="1" applyAlignment="1">
      <alignment horizontal="center" vertical="center" wrapText="1"/>
    </xf>
    <xf numFmtId="3" fontId="52" fillId="0" borderId="16" xfId="0" applyNumberFormat="1" applyFont="1" applyFill="1" applyBorder="1" applyAlignment="1">
      <alignment horizontal="center" vertical="center" wrapText="1"/>
    </xf>
    <xf numFmtId="14" fontId="52" fillId="0" borderId="14" xfId="0" applyNumberFormat="1" applyFont="1" applyFill="1" applyBorder="1" applyAlignment="1">
      <alignment horizontal="center" vertical="center"/>
    </xf>
    <xf numFmtId="0" fontId="52" fillId="0" borderId="16" xfId="0" applyFont="1" applyFill="1" applyBorder="1" applyAlignment="1">
      <alignment horizontal="center" vertical="center" wrapText="1"/>
    </xf>
    <xf numFmtId="0" fontId="52" fillId="0" borderId="0" xfId="0" applyFont="1" applyFill="1" applyAlignment="1">
      <alignment/>
    </xf>
    <xf numFmtId="0" fontId="59"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15" fontId="52" fillId="0" borderId="10" xfId="0" applyNumberFormat="1" applyFont="1" applyFill="1" applyBorder="1" applyAlignment="1">
      <alignment horizontal="center" vertical="center" wrapText="1"/>
    </xf>
    <xf numFmtId="3" fontId="57" fillId="0" borderId="18" xfId="0" applyNumberFormat="1" applyFont="1" applyFill="1" applyBorder="1" applyAlignment="1">
      <alignment horizontal="center" vertical="center" wrapText="1"/>
    </xf>
    <xf numFmtId="3" fontId="52" fillId="0" borderId="19" xfId="0" applyNumberFormat="1" applyFont="1" applyFill="1" applyBorder="1" applyAlignment="1">
      <alignment horizontal="center" vertical="center" wrapText="1"/>
    </xf>
    <xf numFmtId="14" fontId="52" fillId="0" borderId="18" xfId="0" applyNumberFormat="1" applyFont="1" applyFill="1" applyBorder="1" applyAlignment="1">
      <alignment horizontal="center" vertical="center"/>
    </xf>
    <xf numFmtId="0" fontId="52" fillId="0" borderId="19" xfId="0" applyFont="1" applyFill="1" applyBorder="1" applyAlignment="1">
      <alignment horizontal="center" vertical="center" wrapText="1"/>
    </xf>
    <xf numFmtId="1" fontId="52" fillId="0" borderId="10"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3" fontId="57" fillId="0" borderId="10" xfId="0" applyNumberFormat="1" applyFont="1" applyFill="1" applyBorder="1" applyAlignment="1">
      <alignment horizontal="center" vertical="center" wrapText="1"/>
    </xf>
    <xf numFmtId="15" fontId="52" fillId="0" borderId="0" xfId="0" applyNumberFormat="1"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1" fontId="52" fillId="0" borderId="22" xfId="0" applyNumberFormat="1" applyFont="1" applyFill="1" applyBorder="1" applyAlignment="1">
      <alignment horizontal="center" vertical="center" wrapText="1"/>
    </xf>
    <xf numFmtId="0" fontId="52" fillId="0" borderId="22" xfId="0" applyFont="1" applyFill="1" applyBorder="1" applyAlignment="1">
      <alignment horizontal="center" vertical="center" wrapText="1"/>
    </xf>
    <xf numFmtId="3" fontId="57" fillId="0" borderId="22" xfId="0" applyNumberFormat="1" applyFont="1" applyFill="1" applyBorder="1" applyAlignment="1">
      <alignment horizontal="center" vertical="center" wrapText="1"/>
    </xf>
    <xf numFmtId="3" fontId="52" fillId="0" borderId="23" xfId="0" applyNumberFormat="1" applyFont="1" applyFill="1" applyBorder="1" applyAlignment="1">
      <alignment horizontal="center" vertical="center" wrapText="1"/>
    </xf>
    <xf numFmtId="0" fontId="60" fillId="0" borderId="24" xfId="0" applyFont="1" applyFill="1" applyBorder="1" applyAlignment="1">
      <alignment horizontal="center" vertical="center"/>
    </xf>
    <xf numFmtId="14" fontId="61"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0" xfId="0" applyFont="1" applyFill="1" applyAlignment="1">
      <alignment/>
    </xf>
    <xf numFmtId="0" fontId="59" fillId="0" borderId="25" xfId="0" applyFont="1" applyFill="1" applyBorder="1" applyAlignment="1">
      <alignment horizontal="center" vertical="center"/>
    </xf>
    <xf numFmtId="0" fontId="52" fillId="0" borderId="26" xfId="0" applyFont="1" applyFill="1" applyBorder="1" applyAlignment="1">
      <alignment horizontal="center" vertical="center" wrapText="1"/>
    </xf>
    <xf numFmtId="1" fontId="52" fillId="0" borderId="15" xfId="0" applyNumberFormat="1" applyFont="1" applyFill="1" applyBorder="1" applyAlignment="1">
      <alignment horizontal="center" vertical="center" wrapText="1"/>
    </xf>
    <xf numFmtId="0" fontId="52" fillId="0" borderId="27" xfId="0" applyFont="1" applyFill="1" applyBorder="1" applyAlignment="1">
      <alignment horizontal="center" vertical="center" wrapText="1"/>
    </xf>
    <xf numFmtId="3" fontId="52" fillId="0" borderId="15" xfId="0" applyNumberFormat="1" applyFont="1" applyFill="1" applyBorder="1" applyAlignment="1">
      <alignment horizontal="center" vertical="center" wrapText="1"/>
    </xf>
    <xf numFmtId="14" fontId="52" fillId="0" borderId="21" xfId="0" applyNumberFormat="1" applyFont="1" applyFill="1" applyBorder="1" applyAlignment="1">
      <alignment horizontal="center" vertical="center"/>
    </xf>
    <xf numFmtId="0" fontId="52" fillId="0" borderId="23" xfId="0" applyFont="1" applyFill="1" applyBorder="1" applyAlignment="1">
      <alignment horizontal="center" vertical="center" wrapText="1"/>
    </xf>
    <xf numFmtId="0" fontId="59" fillId="0" borderId="28" xfId="0" applyFont="1" applyFill="1" applyBorder="1" applyAlignment="1">
      <alignment horizontal="center" vertical="center"/>
    </xf>
    <xf numFmtId="0" fontId="52" fillId="0" borderId="29"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9" fillId="0" borderId="13" xfId="0" applyFont="1" applyFill="1" applyBorder="1" applyAlignment="1">
      <alignment horizontal="center" vertical="center"/>
    </xf>
    <xf numFmtId="0" fontId="59" fillId="0" borderId="17"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29" fillId="0" borderId="17" xfId="0" applyFont="1" applyFill="1" applyBorder="1" applyAlignment="1">
      <alignment horizontal="center" vertical="center"/>
    </xf>
    <xf numFmtId="14" fontId="6" fillId="0" borderId="18" xfId="0" applyNumberFormat="1" applyFont="1" applyFill="1" applyBorder="1" applyAlignment="1">
      <alignment horizontal="center" vertical="center"/>
    </xf>
    <xf numFmtId="0" fontId="6" fillId="0" borderId="19" xfId="0"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0" fontId="59" fillId="0" borderId="20" xfId="0" applyFont="1" applyFill="1" applyBorder="1" applyAlignment="1">
      <alignment horizontal="center" vertical="center"/>
    </xf>
    <xf numFmtId="0" fontId="52" fillId="0" borderId="33" xfId="0" applyFont="1" applyFill="1" applyBorder="1" applyAlignment="1">
      <alignment horizontal="center" vertical="center" wrapText="1"/>
    </xf>
    <xf numFmtId="14" fontId="30"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34" xfId="0" applyFont="1" applyFill="1" applyBorder="1" applyAlignment="1">
      <alignment horizontal="center" vertical="center" wrapText="1"/>
    </xf>
    <xf numFmtId="3" fontId="52" fillId="0" borderId="10" xfId="0" applyNumberFormat="1"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2" fillId="0" borderId="35" xfId="0" applyFont="1" applyFill="1" applyBorder="1" applyAlignment="1">
      <alignment horizontal="center" vertical="center" wrapText="1"/>
    </xf>
    <xf numFmtId="14" fontId="52" fillId="0" borderId="18"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wrapText="1"/>
    </xf>
    <xf numFmtId="0" fontId="61" fillId="0" borderId="0" xfId="0" applyFont="1" applyFill="1" applyAlignment="1">
      <alignment wrapText="1"/>
    </xf>
    <xf numFmtId="14" fontId="61" fillId="0" borderId="10" xfId="0" applyNumberFormat="1" applyFont="1" applyFill="1" applyBorder="1" applyAlignment="1">
      <alignment horizontal="center" vertical="center" wrapText="1"/>
    </xf>
    <xf numFmtId="14" fontId="61" fillId="0" borderId="22" xfId="0" applyNumberFormat="1"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0" xfId="0" applyFont="1" applyFill="1" applyBorder="1" applyAlignment="1">
      <alignment/>
    </xf>
    <xf numFmtId="3" fontId="53" fillId="33" borderId="36" xfId="0" applyNumberFormat="1" applyFont="1" applyFill="1" applyBorder="1" applyAlignment="1">
      <alignment horizontal="center" vertical="center"/>
    </xf>
    <xf numFmtId="3" fontId="53" fillId="0" borderId="0" xfId="0" applyNumberFormat="1" applyFont="1" applyAlignment="1">
      <alignment horizontal="center" vertical="center"/>
    </xf>
    <xf numFmtId="3" fontId="53" fillId="0" borderId="37" xfId="0" applyNumberFormat="1" applyFont="1" applyBorder="1" applyAlignment="1">
      <alignment horizontal="center" vertical="center"/>
    </xf>
    <xf numFmtId="3" fontId="53" fillId="0" borderId="0" xfId="0" applyNumberFormat="1" applyFont="1" applyFill="1" applyAlignment="1">
      <alignment horizontal="center" vertical="center"/>
    </xf>
    <xf numFmtId="3" fontId="53" fillId="0" borderId="37" xfId="0" applyNumberFormat="1" applyFont="1" applyFill="1" applyBorder="1" applyAlignment="1">
      <alignment horizontal="center" vertical="center"/>
    </xf>
    <xf numFmtId="0" fontId="53" fillId="0" borderId="28"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32" xfId="0" applyFont="1" applyFill="1" applyBorder="1" applyAlignment="1">
      <alignment horizontal="center" vertical="center" wrapText="1"/>
    </xf>
    <xf numFmtId="3" fontId="60" fillId="0" borderId="0" xfId="0" applyNumberFormat="1" applyFont="1" applyAlignment="1">
      <alignment horizontal="center" vertical="center"/>
    </xf>
    <xf numFmtId="0" fontId="62" fillId="0" borderId="10" xfId="0" applyFont="1" applyBorder="1" applyAlignment="1">
      <alignment horizontal="center" vertical="top" wrapText="1"/>
    </xf>
    <xf numFmtId="3" fontId="60" fillId="0" borderId="10" xfId="0" applyNumberFormat="1" applyFont="1" applyBorder="1" applyAlignment="1">
      <alignment horizontal="center" vertical="top" wrapText="1"/>
    </xf>
    <xf numFmtId="0" fontId="63" fillId="0" borderId="10" xfId="0" applyFont="1" applyBorder="1" applyAlignment="1">
      <alignment horizontal="center" vertical="top" wrapText="1"/>
    </xf>
    <xf numFmtId="0" fontId="52" fillId="34" borderId="10" xfId="0" applyFont="1" applyFill="1" applyBorder="1" applyAlignment="1">
      <alignment horizontal="center" vertical="top" wrapText="1"/>
    </xf>
    <xf numFmtId="0" fontId="55" fillId="34" borderId="10" xfId="0" applyFont="1" applyFill="1" applyBorder="1" applyAlignment="1">
      <alignment horizontal="center" vertical="top" wrapText="1"/>
    </xf>
    <xf numFmtId="1" fontId="52" fillId="34" borderId="10" xfId="0" applyNumberFormat="1" applyFont="1" applyFill="1" applyBorder="1" applyAlignment="1">
      <alignment horizontal="center" vertical="top" wrapText="1"/>
    </xf>
    <xf numFmtId="3" fontId="54" fillId="34" borderId="10" xfId="0" applyNumberFormat="1" applyFont="1" applyFill="1" applyBorder="1" applyAlignment="1">
      <alignment horizontal="center" vertical="top" wrapText="1"/>
    </xf>
    <xf numFmtId="3" fontId="61" fillId="33" borderId="10" xfId="0" applyNumberFormat="1" applyFont="1" applyFill="1" applyBorder="1" applyAlignment="1">
      <alignment vertical="center"/>
    </xf>
    <xf numFmtId="3" fontId="3" fillId="34" borderId="10" xfId="0" applyNumberFormat="1" applyFont="1" applyFill="1" applyBorder="1" applyAlignment="1">
      <alignment horizontal="center" vertical="top" wrapText="1"/>
    </xf>
    <xf numFmtId="1" fontId="55" fillId="34" borderId="10" xfId="0" applyNumberFormat="1" applyFont="1" applyFill="1" applyBorder="1" applyAlignment="1">
      <alignment horizontal="center" vertical="top" wrapText="1"/>
    </xf>
    <xf numFmtId="3" fontId="55" fillId="34" borderId="10" xfId="0" applyNumberFormat="1" applyFont="1" applyFill="1" applyBorder="1" applyAlignment="1">
      <alignment horizontal="center" vertical="top" wrapText="1"/>
    </xf>
    <xf numFmtId="0" fontId="0" fillId="0" borderId="0" xfId="0" applyBorder="1" applyAlignment="1">
      <alignment/>
    </xf>
    <xf numFmtId="0" fontId="63" fillId="0" borderId="10" xfId="0" applyFont="1" applyBorder="1" applyAlignment="1">
      <alignment horizontal="center" vertical="center"/>
    </xf>
    <xf numFmtId="0" fontId="62" fillId="0" borderId="10" xfId="0" applyFont="1" applyBorder="1" applyAlignment="1">
      <alignment horizontal="center"/>
    </xf>
    <xf numFmtId="0" fontId="62" fillId="0" borderId="0" xfId="0" applyFont="1" applyBorder="1" applyAlignment="1">
      <alignment/>
    </xf>
    <xf numFmtId="0" fontId="55" fillId="0" borderId="0" xfId="0" applyFont="1" applyBorder="1" applyAlignment="1">
      <alignment/>
    </xf>
    <xf numFmtId="0" fontId="53" fillId="0" borderId="0" xfId="0" applyFont="1" applyFill="1" applyBorder="1" applyAlignment="1">
      <alignment vertical="center" wrapText="1"/>
    </xf>
    <xf numFmtId="0" fontId="53" fillId="0" borderId="0" xfId="0" applyFont="1" applyBorder="1" applyAlignment="1">
      <alignment vertical="center" wrapText="1"/>
    </xf>
    <xf numFmtId="0" fontId="53" fillId="0" borderId="10" xfId="0" applyFont="1" applyBorder="1" applyAlignment="1">
      <alignment vertical="center" wrapText="1"/>
    </xf>
    <xf numFmtId="0" fontId="52" fillId="34" borderId="10" xfId="0" applyFont="1" applyFill="1" applyBorder="1" applyAlignment="1">
      <alignment horizontal="center" vertical="center" wrapText="1"/>
    </xf>
    <xf numFmtId="3" fontId="6" fillId="34" borderId="10" xfId="0" applyNumberFormat="1" applyFont="1" applyFill="1" applyBorder="1" applyAlignment="1">
      <alignment horizontal="center" vertical="center" wrapText="1"/>
    </xf>
    <xf numFmtId="1" fontId="52" fillId="34" borderId="10"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3" fontId="54" fillId="34" borderId="10" xfId="0" applyNumberFormat="1" applyFont="1" applyFill="1" applyBorder="1" applyAlignment="1">
      <alignment horizontal="center" vertical="center" wrapText="1"/>
    </xf>
    <xf numFmtId="3" fontId="61" fillId="33" borderId="10" xfId="0" applyNumberFormat="1" applyFont="1" applyFill="1" applyBorder="1" applyAlignment="1">
      <alignment horizontal="center" vertical="center"/>
    </xf>
    <xf numFmtId="0" fontId="52" fillId="0" borderId="0" xfId="0" applyFont="1" applyFill="1" applyBorder="1" applyAlignment="1">
      <alignment wrapText="1"/>
    </xf>
    <xf numFmtId="0" fontId="63" fillId="33" borderId="10" xfId="0" applyFont="1" applyFill="1" applyBorder="1" applyAlignment="1">
      <alignment horizontal="center" vertical="center"/>
    </xf>
    <xf numFmtId="3" fontId="3" fillId="34" borderId="10" xfId="0" applyNumberFormat="1" applyFont="1" applyFill="1" applyBorder="1" applyAlignment="1">
      <alignment horizontal="center" vertical="center"/>
    </xf>
    <xf numFmtId="1" fontId="55" fillId="34" borderId="10" xfId="0" applyNumberFormat="1" applyFont="1" applyFill="1" applyBorder="1" applyAlignment="1">
      <alignment horizontal="center" vertical="center" wrapText="1"/>
    </xf>
    <xf numFmtId="0" fontId="55" fillId="0" borderId="0" xfId="0" applyFont="1" applyFill="1" applyBorder="1" applyAlignment="1">
      <alignment wrapText="1"/>
    </xf>
    <xf numFmtId="0" fontId="55" fillId="0" borderId="0" xfId="0" applyFont="1" applyFill="1" applyBorder="1" applyAlignment="1">
      <alignment vertical="center" wrapText="1"/>
    </xf>
    <xf numFmtId="0" fontId="55" fillId="34" borderId="10" xfId="0" applyFont="1" applyFill="1" applyBorder="1" applyAlignment="1">
      <alignment horizontal="center" vertical="center"/>
    </xf>
    <xf numFmtId="3" fontId="34" fillId="34" borderId="10" xfId="0" applyNumberFormat="1" applyFont="1" applyFill="1" applyBorder="1" applyAlignment="1">
      <alignment horizontal="center" vertical="center" wrapText="1"/>
    </xf>
    <xf numFmtId="164" fontId="6"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6" fontId="55" fillId="34" borderId="10" xfId="0" applyNumberFormat="1" applyFont="1" applyFill="1" applyBorder="1" applyAlignment="1">
      <alignment horizontal="center" vertical="center"/>
    </xf>
    <xf numFmtId="0" fontId="52" fillId="34" borderId="10" xfId="0" applyFont="1" applyFill="1" applyBorder="1" applyAlignment="1">
      <alignment horizontal="center" vertical="center"/>
    </xf>
    <xf numFmtId="1" fontId="56" fillId="34" borderId="10" xfId="0" applyNumberFormat="1" applyFont="1" applyFill="1" applyBorder="1" applyAlignment="1">
      <alignment horizontal="center" vertical="center" wrapText="1"/>
    </xf>
    <xf numFmtId="0" fontId="55" fillId="0" borderId="0" xfId="0" applyFont="1" applyFill="1" applyBorder="1" applyAlignment="1">
      <alignment/>
    </xf>
    <xf numFmtId="0" fontId="63" fillId="0" borderId="0" xfId="0" applyFont="1" applyAlignment="1">
      <alignment horizontal="center" vertical="center"/>
    </xf>
    <xf numFmtId="0" fontId="53" fillId="0" borderId="0" xfId="0" applyFont="1" applyBorder="1" applyAlignment="1">
      <alignment horizontal="center" vertical="center" wrapText="1"/>
    </xf>
    <xf numFmtId="3" fontId="60" fillId="0" borderId="12" xfId="0" applyNumberFormat="1" applyFont="1" applyBorder="1" applyAlignment="1">
      <alignment horizontal="center" vertical="top" wrapText="1"/>
    </xf>
    <xf numFmtId="0" fontId="52" fillId="34" borderId="10" xfId="0" applyFont="1" applyFill="1" applyBorder="1" applyAlignment="1">
      <alignment vertical="center" wrapText="1"/>
    </xf>
    <xf numFmtId="3" fontId="6" fillId="34" borderId="10" xfId="0" applyNumberFormat="1" applyFont="1" applyFill="1" applyBorder="1" applyAlignment="1">
      <alignment vertical="center" wrapText="1"/>
    </xf>
    <xf numFmtId="1" fontId="52" fillId="34" borderId="10" xfId="0" applyNumberFormat="1" applyFont="1" applyFill="1" applyBorder="1" applyAlignment="1">
      <alignment wrapText="1"/>
    </xf>
    <xf numFmtId="0" fontId="55" fillId="34" borderId="10" xfId="0" applyFont="1" applyFill="1" applyBorder="1" applyAlignment="1">
      <alignment vertical="center" wrapText="1"/>
    </xf>
    <xf numFmtId="0" fontId="52" fillId="34" borderId="38" xfId="0" applyFont="1" applyFill="1" applyBorder="1" applyAlignment="1">
      <alignment vertical="center" wrapText="1"/>
    </xf>
    <xf numFmtId="3" fontId="54" fillId="34" borderId="38" xfId="0" applyNumberFormat="1" applyFont="1" applyFill="1" applyBorder="1" applyAlignment="1">
      <alignment horizontal="right" vertical="center" wrapText="1"/>
    </xf>
    <xf numFmtId="14" fontId="52" fillId="0" borderId="0" xfId="0" applyNumberFormat="1" applyFont="1" applyFill="1" applyBorder="1" applyAlignment="1">
      <alignment vertical="center"/>
    </xf>
    <xf numFmtId="0" fontId="52" fillId="0" borderId="0" xfId="0" applyFont="1" applyFill="1" applyBorder="1" applyAlignment="1">
      <alignment vertical="center" wrapText="1"/>
    </xf>
    <xf numFmtId="0" fontId="55" fillId="34" borderId="10" xfId="0" applyFont="1" applyFill="1" applyBorder="1" applyAlignment="1">
      <alignment horizontal="left" vertical="center" wrapText="1"/>
    </xf>
    <xf numFmtId="1" fontId="55" fillId="34" borderId="10" xfId="0" applyNumberFormat="1" applyFont="1" applyFill="1" applyBorder="1" applyAlignment="1">
      <alignment horizontal="center" wrapText="1"/>
    </xf>
    <xf numFmtId="0" fontId="55" fillId="34" borderId="38" xfId="0" applyFont="1" applyFill="1" applyBorder="1" applyAlignment="1">
      <alignment wrapText="1"/>
    </xf>
    <xf numFmtId="14" fontId="55" fillId="0" borderId="0" xfId="0" applyNumberFormat="1" applyFont="1" applyFill="1" applyBorder="1" applyAlignment="1">
      <alignment horizontal="center" vertical="center"/>
    </xf>
    <xf numFmtId="0" fontId="55" fillId="0" borderId="0" xfId="0" applyFont="1" applyFill="1" applyBorder="1" applyAlignment="1">
      <alignment horizontal="center"/>
    </xf>
    <xf numFmtId="3" fontId="3" fillId="34" borderId="10" xfId="0" applyNumberFormat="1" applyFont="1" applyFill="1" applyBorder="1" applyAlignment="1">
      <alignment vertical="center"/>
    </xf>
    <xf numFmtId="1" fontId="55" fillId="34" borderId="10" xfId="0" applyNumberFormat="1" applyFont="1" applyFill="1" applyBorder="1" applyAlignment="1">
      <alignment wrapText="1"/>
    </xf>
    <xf numFmtId="14" fontId="55" fillId="0" borderId="0" xfId="0" applyNumberFormat="1" applyFont="1" applyFill="1" applyBorder="1" applyAlignment="1">
      <alignment vertical="center"/>
    </xf>
    <xf numFmtId="1" fontId="55" fillId="34" borderId="10" xfId="0" applyNumberFormat="1" applyFont="1" applyFill="1" applyBorder="1" applyAlignment="1">
      <alignment vertical="center" wrapText="1"/>
    </xf>
    <xf numFmtId="0" fontId="55" fillId="34" borderId="38" xfId="0" applyFont="1" applyFill="1" applyBorder="1" applyAlignment="1">
      <alignment vertical="center" wrapText="1"/>
    </xf>
    <xf numFmtId="3" fontId="55" fillId="34" borderId="10" xfId="0" applyNumberFormat="1" applyFont="1" applyFill="1" applyBorder="1" applyAlignment="1">
      <alignment horizontal="center" vertical="center" wrapText="1"/>
    </xf>
    <xf numFmtId="0" fontId="55" fillId="34" borderId="10" xfId="0" applyFont="1" applyFill="1" applyBorder="1" applyAlignment="1">
      <alignment wrapText="1"/>
    </xf>
    <xf numFmtId="0" fontId="55" fillId="34" borderId="38" xfId="0" applyFont="1" applyFill="1" applyBorder="1" applyAlignment="1">
      <alignment horizontal="right" vertical="center" wrapText="1"/>
    </xf>
    <xf numFmtId="0" fontId="64" fillId="34" borderId="38" xfId="0" applyNumberFormat="1" applyFont="1" applyFill="1" applyBorder="1" applyAlignment="1">
      <alignment horizontal="center" vertical="center" wrapText="1"/>
    </xf>
    <xf numFmtId="14" fontId="55" fillId="0" borderId="0" xfId="0" applyNumberFormat="1" applyFont="1" applyFill="1" applyBorder="1" applyAlignment="1">
      <alignment vertical="center" wrapText="1"/>
    </xf>
    <xf numFmtId="0" fontId="55" fillId="0" borderId="0" xfId="0" applyFont="1" applyFill="1" applyBorder="1" applyAlignment="1">
      <alignment horizontal="right" vertical="center" wrapText="1"/>
    </xf>
    <xf numFmtId="0" fontId="55" fillId="34" borderId="12" xfId="0" applyFont="1" applyFill="1" applyBorder="1" applyAlignment="1">
      <alignment horizontal="left" vertical="center" wrapText="1"/>
    </xf>
    <xf numFmtId="3" fontId="55" fillId="34" borderId="12" xfId="0" applyNumberFormat="1" applyFont="1" applyFill="1" applyBorder="1" applyAlignment="1">
      <alignment horizontal="center" vertical="center" wrapText="1"/>
    </xf>
    <xf numFmtId="0" fontId="64" fillId="34" borderId="10" xfId="0" applyFont="1" applyFill="1" applyBorder="1" applyAlignment="1">
      <alignment horizontal="left" vertical="center" wrapText="1"/>
    </xf>
    <xf numFmtId="0" fontId="55" fillId="34" borderId="10" xfId="0" applyFont="1" applyFill="1" applyBorder="1" applyAlignment="1">
      <alignment horizontal="center" vertical="center" wrapText="1"/>
    </xf>
    <xf numFmtId="1" fontId="55" fillId="34" borderId="18" xfId="0" applyNumberFormat="1" applyFont="1" applyFill="1" applyBorder="1" applyAlignment="1">
      <alignment horizontal="center" vertical="center" wrapText="1"/>
    </xf>
    <xf numFmtId="165" fontId="55" fillId="34" borderId="38" xfId="0" applyNumberFormat="1" applyFont="1" applyFill="1" applyBorder="1" applyAlignment="1">
      <alignment horizontal="center" vertical="center" wrapText="1"/>
    </xf>
    <xf numFmtId="0" fontId="55" fillId="34" borderId="11" xfId="0" applyFont="1" applyFill="1" applyBorder="1" applyAlignment="1">
      <alignment horizontal="left" vertical="center" wrapText="1"/>
    </xf>
    <xf numFmtId="3" fontId="3" fillId="34" borderId="11" xfId="0" applyNumberFormat="1" applyFont="1" applyFill="1" applyBorder="1" applyAlignment="1">
      <alignment horizontal="center" vertical="center" wrapText="1"/>
    </xf>
    <xf numFmtId="165" fontId="64" fillId="34" borderId="38" xfId="0" applyNumberFormat="1" applyFont="1" applyFill="1" applyBorder="1" applyAlignment="1">
      <alignment horizontal="center" vertical="center" wrapText="1"/>
    </xf>
    <xf numFmtId="0" fontId="0" fillId="0" borderId="0" xfId="0" applyFill="1" applyBorder="1" applyAlignment="1">
      <alignment/>
    </xf>
    <xf numFmtId="0" fontId="63" fillId="0" borderId="0" xfId="0" applyFont="1" applyAlignment="1">
      <alignment horizontal="center" vertical="top" wrapText="1"/>
    </xf>
    <xf numFmtId="3" fontId="6" fillId="34" borderId="10" xfId="0" applyNumberFormat="1" applyFont="1" applyFill="1" applyBorder="1" applyAlignment="1">
      <alignment horizontal="center" vertical="top" wrapText="1"/>
    </xf>
    <xf numFmtId="3" fontId="61" fillId="33" borderId="10" xfId="0" applyNumberFormat="1" applyFont="1" applyFill="1" applyBorder="1" applyAlignment="1">
      <alignment horizontal="center" vertical="top" wrapText="1"/>
    </xf>
    <xf numFmtId="0" fontId="63" fillId="33" borderId="0" xfId="0" applyFont="1" applyFill="1" applyAlignment="1">
      <alignment horizontal="center" vertical="top" wrapText="1"/>
    </xf>
    <xf numFmtId="0" fontId="55" fillId="34" borderId="12" xfId="0" applyFont="1" applyFill="1" applyBorder="1" applyAlignment="1">
      <alignment horizontal="center" vertical="top" wrapText="1"/>
    </xf>
    <xf numFmtId="3" fontId="3" fillId="34" borderId="12" xfId="0" applyNumberFormat="1" applyFont="1" applyFill="1" applyBorder="1" applyAlignment="1">
      <alignment horizontal="center" vertical="top" wrapText="1"/>
    </xf>
    <xf numFmtId="1" fontId="55" fillId="34" borderId="12" xfId="0" applyNumberFormat="1" applyFont="1" applyFill="1" applyBorder="1" applyAlignment="1">
      <alignment horizontal="center" vertical="top" wrapText="1"/>
    </xf>
    <xf numFmtId="3" fontId="54" fillId="34" borderId="12" xfId="0" applyNumberFormat="1" applyFont="1" applyFill="1" applyBorder="1" applyAlignment="1">
      <alignment horizontal="center" vertical="top" wrapText="1"/>
    </xf>
    <xf numFmtId="0" fontId="63" fillId="0" borderId="0" xfId="0" applyFont="1" applyBorder="1" applyAlignment="1">
      <alignment horizontal="center" vertical="top" wrapText="1"/>
    </xf>
    <xf numFmtId="0" fontId="0" fillId="0" borderId="0" xfId="0" applyAlignment="1">
      <alignment horizontal="center" vertical="top" wrapText="1"/>
    </xf>
    <xf numFmtId="0" fontId="53" fillId="0" borderId="10" xfId="0" applyFont="1" applyBorder="1" applyAlignment="1">
      <alignment horizontal="center" vertical="top" wrapText="1"/>
    </xf>
    <xf numFmtId="0" fontId="35" fillId="0" borderId="0" xfId="0" applyFont="1" applyAlignment="1">
      <alignment horizontal="center" vertical="top" wrapText="1"/>
    </xf>
    <xf numFmtId="3" fontId="52" fillId="34" borderId="10" xfId="0" applyNumberFormat="1" applyFont="1" applyFill="1" applyBorder="1" applyAlignment="1">
      <alignment horizontal="center" vertical="top" wrapText="1"/>
    </xf>
    <xf numFmtId="6" fontId="55" fillId="34" borderId="10" xfId="0" applyNumberFormat="1" applyFont="1" applyFill="1" applyBorder="1" applyAlignment="1">
      <alignment horizontal="center" vertical="top" wrapText="1"/>
    </xf>
    <xf numFmtId="0" fontId="53" fillId="0" borderId="0" xfId="0" applyFont="1" applyBorder="1" applyAlignment="1">
      <alignment horizontal="center" vertical="top" wrapText="1"/>
    </xf>
    <xf numFmtId="0" fontId="0" fillId="0" borderId="0" xfId="0" applyBorder="1" applyAlignment="1">
      <alignment horizontal="center" vertical="top" wrapText="1"/>
    </xf>
    <xf numFmtId="0" fontId="63" fillId="0" borderId="0" xfId="0" applyFont="1" applyFill="1" applyAlignment="1">
      <alignment horizontal="center" vertical="top" wrapText="1"/>
    </xf>
    <xf numFmtId="0" fontId="55" fillId="0" borderId="0" xfId="0"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1" fontId="55" fillId="0" borderId="0" xfId="0" applyNumberFormat="1" applyFont="1" applyFill="1" applyBorder="1" applyAlignment="1">
      <alignment horizontal="center" vertical="top" wrapText="1"/>
    </xf>
    <xf numFmtId="3" fontId="54" fillId="0" borderId="0" xfId="0" applyNumberFormat="1" applyFont="1" applyFill="1" applyBorder="1" applyAlignment="1">
      <alignment horizontal="center" vertical="top" wrapText="1"/>
    </xf>
    <xf numFmtId="3" fontId="61" fillId="0" borderId="0" xfId="0" applyNumberFormat="1" applyFont="1" applyFill="1" applyBorder="1" applyAlignment="1">
      <alignment horizontal="center" vertical="top" wrapText="1"/>
    </xf>
    <xf numFmtId="0" fontId="0" fillId="0" borderId="0" xfId="0" applyFill="1" applyAlignment="1">
      <alignment/>
    </xf>
    <xf numFmtId="0" fontId="62" fillId="0" borderId="38" xfId="0" applyFont="1" applyBorder="1" applyAlignment="1">
      <alignment horizontal="center" vertical="top" wrapText="1"/>
    </xf>
    <xf numFmtId="0" fontId="62" fillId="0" borderId="36" xfId="0" applyFont="1" applyBorder="1" applyAlignment="1">
      <alignment horizontal="center" vertical="top" wrapText="1"/>
    </xf>
    <xf numFmtId="0" fontId="62" fillId="0" borderId="18"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6"/>
  <sheetViews>
    <sheetView showGridLines="0" zoomScalePageLayoutView="0" workbookViewId="0" topLeftCell="A36">
      <selection activeCell="E7" sqref="E7"/>
    </sheetView>
  </sheetViews>
  <sheetFormatPr defaultColWidth="11.421875" defaultRowHeight="15"/>
  <cols>
    <col min="1" max="1" width="5.57421875" style="6" bestFit="1" customWidth="1"/>
    <col min="2" max="2" width="22.28125" style="6" bestFit="1" customWidth="1"/>
    <col min="3" max="3" width="12.421875" style="9" bestFit="1" customWidth="1"/>
    <col min="4" max="4" width="21.7109375" style="6" customWidth="1"/>
    <col min="5" max="5" width="25.421875" style="6" customWidth="1"/>
    <col min="6" max="6" width="48.421875" style="6" customWidth="1"/>
    <col min="7" max="7" width="24.28125" style="6" customWidth="1"/>
    <col min="8" max="8" width="11.57421875" style="6" bestFit="1" customWidth="1"/>
    <col min="9" max="9" width="18.28125" style="6" customWidth="1"/>
    <col min="10" max="16384" width="11.421875" style="6" customWidth="1"/>
  </cols>
  <sheetData>
    <row r="1" spans="1:9" ht="18.75">
      <c r="A1" s="139" t="s">
        <v>14</v>
      </c>
      <c r="B1" s="139"/>
      <c r="C1" s="139"/>
      <c r="D1" s="139"/>
      <c r="E1" s="139"/>
      <c r="F1" s="139"/>
      <c r="G1" s="139"/>
      <c r="H1" s="139"/>
      <c r="I1" s="139"/>
    </row>
    <row r="2" spans="1:9" ht="18.75">
      <c r="A2" s="139" t="s">
        <v>15</v>
      </c>
      <c r="B2" s="139"/>
      <c r="C2" s="139"/>
      <c r="D2" s="139"/>
      <c r="E2" s="139"/>
      <c r="F2" s="139"/>
      <c r="G2" s="139"/>
      <c r="H2" s="139"/>
      <c r="I2" s="139"/>
    </row>
    <row r="3" spans="1:9" ht="18.75">
      <c r="A3" s="139" t="s">
        <v>81</v>
      </c>
      <c r="B3" s="139"/>
      <c r="C3" s="139"/>
      <c r="D3" s="139"/>
      <c r="E3" s="139"/>
      <c r="F3" s="139"/>
      <c r="G3" s="139"/>
      <c r="H3" s="139"/>
      <c r="I3" s="139"/>
    </row>
    <row r="4" spans="1:9" ht="5.25" customHeight="1">
      <c r="A4" s="11"/>
      <c r="B4" s="11"/>
      <c r="C4" s="12"/>
      <c r="D4" s="11"/>
      <c r="E4" s="11"/>
      <c r="F4" s="11"/>
      <c r="G4" s="11"/>
      <c r="H4" s="11"/>
      <c r="I4" s="11"/>
    </row>
    <row r="5" spans="1:9" ht="6.75" customHeight="1">
      <c r="A5" s="11"/>
      <c r="B5" s="11"/>
      <c r="C5" s="12"/>
      <c r="D5" s="11"/>
      <c r="E5" s="11"/>
      <c r="F5" s="11"/>
      <c r="G5" s="11"/>
      <c r="H5" s="11"/>
      <c r="I5" s="11"/>
    </row>
    <row r="6" spans="1:9" ht="18.75">
      <c r="A6" s="140" t="s">
        <v>16</v>
      </c>
      <c r="B6" s="140"/>
      <c r="C6" s="140"/>
      <c r="D6" s="140"/>
      <c r="E6" s="140"/>
      <c r="F6" s="140"/>
      <c r="G6" s="140"/>
      <c r="H6" s="140"/>
      <c r="I6" s="140"/>
    </row>
    <row r="7" spans="1:9" s="2" customFormat="1" ht="18.75" customHeight="1">
      <c r="A7" s="1" t="s">
        <v>0</v>
      </c>
      <c r="B7" s="1" t="s">
        <v>1</v>
      </c>
      <c r="C7" s="1" t="s">
        <v>7</v>
      </c>
      <c r="D7" s="1" t="s">
        <v>2</v>
      </c>
      <c r="E7" s="1" t="s">
        <v>19</v>
      </c>
      <c r="F7" s="1" t="s">
        <v>3</v>
      </c>
      <c r="G7" s="1" t="s">
        <v>4</v>
      </c>
      <c r="H7" s="1" t="s">
        <v>5</v>
      </c>
      <c r="I7" s="1" t="s">
        <v>6</v>
      </c>
    </row>
    <row r="8" s="2" customFormat="1" ht="10.5" customHeight="1">
      <c r="C8" s="9"/>
    </row>
    <row r="9" spans="1:9" ht="33.75">
      <c r="A9" s="3">
        <v>1</v>
      </c>
      <c r="B9" s="26" t="s">
        <v>20</v>
      </c>
      <c r="C9" s="27">
        <v>5958242</v>
      </c>
      <c r="D9" s="19" t="s">
        <v>44</v>
      </c>
      <c r="E9" s="16" t="s">
        <v>45</v>
      </c>
      <c r="F9" s="4" t="s">
        <v>98</v>
      </c>
      <c r="G9" s="16" t="s">
        <v>36</v>
      </c>
      <c r="H9" s="14" t="s">
        <v>34</v>
      </c>
      <c r="I9" s="5" t="s">
        <v>204</v>
      </c>
    </row>
    <row r="10" spans="1:9" ht="33.75">
      <c r="A10" s="3">
        <f>+A9+1</f>
        <v>2</v>
      </c>
      <c r="B10" s="26" t="s">
        <v>21</v>
      </c>
      <c r="C10" s="27">
        <v>3036217</v>
      </c>
      <c r="D10" s="18" t="s">
        <v>42</v>
      </c>
      <c r="E10" s="16" t="s">
        <v>43</v>
      </c>
      <c r="F10" s="4" t="s">
        <v>99</v>
      </c>
      <c r="G10" s="28" t="s">
        <v>9</v>
      </c>
      <c r="H10" s="14" t="s">
        <v>8</v>
      </c>
      <c r="I10" s="5" t="s">
        <v>205</v>
      </c>
    </row>
    <row r="11" spans="1:9" ht="22.5">
      <c r="A11" s="3">
        <f aca="true" t="shared" si="0" ref="A11:A22">+A10+1</f>
        <v>3</v>
      </c>
      <c r="B11" s="26" t="s">
        <v>22</v>
      </c>
      <c r="C11" s="27">
        <v>11788460</v>
      </c>
      <c r="D11" s="15" t="s">
        <v>46</v>
      </c>
      <c r="E11" s="16" t="s">
        <v>47</v>
      </c>
      <c r="F11" s="4" t="s">
        <v>100</v>
      </c>
      <c r="G11" s="28" t="s">
        <v>9</v>
      </c>
      <c r="H11" s="14" t="s">
        <v>8</v>
      </c>
      <c r="I11" s="5" t="s">
        <v>205</v>
      </c>
    </row>
    <row r="12" spans="1:9" ht="22.5">
      <c r="A12" s="3">
        <f t="shared" si="0"/>
        <v>4</v>
      </c>
      <c r="B12" s="26" t="s">
        <v>23</v>
      </c>
      <c r="C12" s="27">
        <v>5956640</v>
      </c>
      <c r="D12" s="17" t="s">
        <v>48</v>
      </c>
      <c r="E12" s="16" t="s">
        <v>49</v>
      </c>
      <c r="F12" s="4" t="s">
        <v>101</v>
      </c>
      <c r="G12" s="28" t="s">
        <v>9</v>
      </c>
      <c r="H12" s="14" t="s">
        <v>8</v>
      </c>
      <c r="I12" s="5" t="s">
        <v>205</v>
      </c>
    </row>
    <row r="13" spans="1:9" ht="33.75">
      <c r="A13" s="3">
        <f t="shared" si="0"/>
        <v>5</v>
      </c>
      <c r="B13" s="26" t="s">
        <v>24</v>
      </c>
      <c r="C13" s="27">
        <v>24216907</v>
      </c>
      <c r="D13" s="17" t="s">
        <v>50</v>
      </c>
      <c r="E13" s="16" t="s">
        <v>45</v>
      </c>
      <c r="F13" s="4" t="s">
        <v>98</v>
      </c>
      <c r="G13" s="29" t="s">
        <v>9</v>
      </c>
      <c r="H13" s="14" t="s">
        <v>8</v>
      </c>
      <c r="I13" s="5" t="s">
        <v>206</v>
      </c>
    </row>
    <row r="14" spans="1:9" ht="22.5">
      <c r="A14" s="3">
        <f t="shared" si="0"/>
        <v>6</v>
      </c>
      <c r="B14" s="26" t="s">
        <v>25</v>
      </c>
      <c r="C14" s="27">
        <v>5012077</v>
      </c>
      <c r="D14" s="17" t="s">
        <v>51</v>
      </c>
      <c r="E14" s="16" t="s">
        <v>52</v>
      </c>
      <c r="F14" s="4" t="s">
        <v>102</v>
      </c>
      <c r="G14" s="28" t="s">
        <v>37</v>
      </c>
      <c r="H14" s="14" t="s">
        <v>8</v>
      </c>
      <c r="I14" s="5" t="s">
        <v>206</v>
      </c>
    </row>
    <row r="15" spans="1:9" ht="33.75">
      <c r="A15" s="3">
        <f t="shared" si="0"/>
        <v>7</v>
      </c>
      <c r="B15" s="26" t="s">
        <v>26</v>
      </c>
      <c r="C15" s="27">
        <v>3524630</v>
      </c>
      <c r="D15" s="18" t="s">
        <v>53</v>
      </c>
      <c r="E15" s="16" t="s">
        <v>54</v>
      </c>
      <c r="F15" s="4" t="s">
        <v>103</v>
      </c>
      <c r="G15" s="29" t="s">
        <v>38</v>
      </c>
      <c r="H15" s="14" t="s">
        <v>35</v>
      </c>
      <c r="I15" s="5" t="s">
        <v>205</v>
      </c>
    </row>
    <row r="16" spans="1:9" ht="22.5">
      <c r="A16" s="3">
        <f t="shared" si="0"/>
        <v>8</v>
      </c>
      <c r="B16" s="26" t="s">
        <v>27</v>
      </c>
      <c r="C16" s="27">
        <v>11295644</v>
      </c>
      <c r="D16" s="15" t="s">
        <v>55</v>
      </c>
      <c r="E16" s="16" t="s">
        <v>56</v>
      </c>
      <c r="F16" s="4" t="s">
        <v>104</v>
      </c>
      <c r="G16" s="29" t="s">
        <v>12</v>
      </c>
      <c r="H16" s="14" t="s">
        <v>8</v>
      </c>
      <c r="I16" s="5" t="s">
        <v>206</v>
      </c>
    </row>
    <row r="17" spans="1:9" ht="22.5">
      <c r="A17" s="3">
        <f t="shared" si="0"/>
        <v>9</v>
      </c>
      <c r="B17" s="26" t="s">
        <v>28</v>
      </c>
      <c r="C17" s="27">
        <v>13817838</v>
      </c>
      <c r="D17" s="15" t="s">
        <v>57</v>
      </c>
      <c r="E17" s="16" t="s">
        <v>56</v>
      </c>
      <c r="F17" s="4" t="s">
        <v>104</v>
      </c>
      <c r="G17" s="28" t="s">
        <v>39</v>
      </c>
      <c r="H17" s="14" t="s">
        <v>8</v>
      </c>
      <c r="I17" s="5" t="s">
        <v>206</v>
      </c>
    </row>
    <row r="18" spans="1:9" ht="22.5">
      <c r="A18" s="3">
        <f t="shared" si="0"/>
        <v>10</v>
      </c>
      <c r="B18" s="26" t="s">
        <v>29</v>
      </c>
      <c r="C18" s="27">
        <v>20940918</v>
      </c>
      <c r="D18" s="15" t="s">
        <v>58</v>
      </c>
      <c r="E18" s="16" t="s">
        <v>45</v>
      </c>
      <c r="F18" s="4" t="s">
        <v>105</v>
      </c>
      <c r="G18" s="28" t="s">
        <v>40</v>
      </c>
      <c r="H18" s="14" t="s">
        <v>8</v>
      </c>
      <c r="I18" s="5" t="s">
        <v>205</v>
      </c>
    </row>
    <row r="19" spans="1:9" ht="33.75">
      <c r="A19" s="3">
        <f t="shared" si="0"/>
        <v>11</v>
      </c>
      <c r="B19" s="26" t="s">
        <v>30</v>
      </c>
      <c r="C19" s="27">
        <v>24427573</v>
      </c>
      <c r="D19" s="15" t="s">
        <v>59</v>
      </c>
      <c r="E19" s="16" t="s">
        <v>49</v>
      </c>
      <c r="F19" s="4" t="s">
        <v>106</v>
      </c>
      <c r="G19" s="28" t="s">
        <v>41</v>
      </c>
      <c r="H19" s="14" t="s">
        <v>8</v>
      </c>
      <c r="I19" s="5" t="s">
        <v>205</v>
      </c>
    </row>
    <row r="20" spans="1:9" ht="33.75">
      <c r="A20" s="3">
        <f t="shared" si="0"/>
        <v>12</v>
      </c>
      <c r="B20" s="26" t="s">
        <v>31</v>
      </c>
      <c r="C20" s="27">
        <v>36563671</v>
      </c>
      <c r="D20" s="15" t="s">
        <v>60</v>
      </c>
      <c r="E20" s="16" t="s">
        <v>61</v>
      </c>
      <c r="F20" s="4" t="s">
        <v>107</v>
      </c>
      <c r="G20" s="28"/>
      <c r="H20" s="14" t="s">
        <v>8</v>
      </c>
      <c r="I20" s="5" t="s">
        <v>205</v>
      </c>
    </row>
    <row r="21" spans="1:9" ht="22.5">
      <c r="A21" s="3">
        <f t="shared" si="0"/>
        <v>13</v>
      </c>
      <c r="B21" s="26" t="s">
        <v>32</v>
      </c>
      <c r="C21" s="27">
        <v>6255716</v>
      </c>
      <c r="D21" s="15" t="s">
        <v>62</v>
      </c>
      <c r="E21" s="16" t="s">
        <v>61</v>
      </c>
      <c r="F21" s="4" t="s">
        <v>108</v>
      </c>
      <c r="G21" s="16" t="s">
        <v>12</v>
      </c>
      <c r="H21" s="14" t="s">
        <v>8</v>
      </c>
      <c r="I21" s="5" t="s">
        <v>205</v>
      </c>
    </row>
    <row r="22" spans="1:9" ht="22.5">
      <c r="A22" s="3">
        <f t="shared" si="0"/>
        <v>14</v>
      </c>
      <c r="B22" s="30" t="s">
        <v>33</v>
      </c>
      <c r="C22" s="31">
        <v>20610858</v>
      </c>
      <c r="D22" s="15" t="s">
        <v>63</v>
      </c>
      <c r="E22" s="16" t="s">
        <v>61</v>
      </c>
      <c r="F22" s="4" t="s">
        <v>107</v>
      </c>
      <c r="G22" s="16" t="s">
        <v>10</v>
      </c>
      <c r="H22" s="32" t="s">
        <v>8</v>
      </c>
      <c r="I22" s="55" t="s">
        <v>205</v>
      </c>
    </row>
    <row r="23" spans="1:9" ht="18.75">
      <c r="A23" s="138" t="s">
        <v>17</v>
      </c>
      <c r="B23" s="138"/>
      <c r="C23" s="138"/>
      <c r="D23" s="138"/>
      <c r="E23" s="138"/>
      <c r="F23" s="138"/>
      <c r="G23" s="138"/>
      <c r="H23" s="138"/>
      <c r="I23" s="138"/>
    </row>
    <row r="24" spans="1:9" ht="33.75">
      <c r="A24" s="3">
        <v>1</v>
      </c>
      <c r="B24" s="33" t="s">
        <v>64</v>
      </c>
      <c r="C24" s="34">
        <v>5637629</v>
      </c>
      <c r="D24" s="17" t="s">
        <v>87</v>
      </c>
      <c r="E24" s="16" t="s">
        <v>88</v>
      </c>
      <c r="F24" s="4" t="s">
        <v>109</v>
      </c>
      <c r="G24" s="35" t="s">
        <v>37</v>
      </c>
      <c r="H24" s="36">
        <v>14154340</v>
      </c>
      <c r="I24" s="5" t="s">
        <v>206</v>
      </c>
    </row>
    <row r="25" spans="1:9" ht="45">
      <c r="A25" s="3">
        <f>+A24+1</f>
        <v>2</v>
      </c>
      <c r="B25" s="37" t="s">
        <v>65</v>
      </c>
      <c r="C25" s="34">
        <v>10162672</v>
      </c>
      <c r="D25" s="17" t="s">
        <v>89</v>
      </c>
      <c r="E25" s="38" t="s">
        <v>90</v>
      </c>
      <c r="F25" s="4" t="s">
        <v>110</v>
      </c>
      <c r="G25" s="39" t="s">
        <v>9</v>
      </c>
      <c r="H25" s="36">
        <v>14154340</v>
      </c>
      <c r="I25" s="5" t="s">
        <v>205</v>
      </c>
    </row>
    <row r="26" spans="1:9" ht="45">
      <c r="A26" s="3">
        <f aca="true" t="shared" si="1" ref="A26:A40">+A25+1</f>
        <v>3</v>
      </c>
      <c r="B26" s="37" t="s">
        <v>66</v>
      </c>
      <c r="C26" s="34">
        <v>6054290</v>
      </c>
      <c r="D26" s="17" t="s">
        <v>91</v>
      </c>
      <c r="E26" s="16" t="s">
        <v>90</v>
      </c>
      <c r="F26" s="4" t="s">
        <v>111</v>
      </c>
      <c r="G26" s="39" t="s">
        <v>9</v>
      </c>
      <c r="H26" s="36">
        <v>14154340</v>
      </c>
      <c r="I26" s="5" t="s">
        <v>205</v>
      </c>
    </row>
    <row r="27" spans="1:9" ht="45">
      <c r="A27" s="3">
        <f t="shared" si="1"/>
        <v>4</v>
      </c>
      <c r="B27" s="37" t="s">
        <v>67</v>
      </c>
      <c r="C27" s="34">
        <v>17173222</v>
      </c>
      <c r="D27" s="17" t="s">
        <v>92</v>
      </c>
      <c r="E27" s="16" t="s">
        <v>93</v>
      </c>
      <c r="F27" s="4" t="s">
        <v>112</v>
      </c>
      <c r="G27" s="39" t="s">
        <v>82</v>
      </c>
      <c r="H27" s="36">
        <v>14154340</v>
      </c>
      <c r="I27" s="5" t="s">
        <v>205</v>
      </c>
    </row>
    <row r="28" spans="1:9" ht="24">
      <c r="A28" s="3">
        <f t="shared" si="1"/>
        <v>5</v>
      </c>
      <c r="B28" s="37" t="s">
        <v>68</v>
      </c>
      <c r="C28" s="34">
        <v>43654346</v>
      </c>
      <c r="D28" s="18" t="s">
        <v>94</v>
      </c>
      <c r="E28" s="20" t="s">
        <v>95</v>
      </c>
      <c r="F28" s="4" t="s">
        <v>113</v>
      </c>
      <c r="G28" s="28" t="s">
        <v>11</v>
      </c>
      <c r="H28" s="36">
        <v>14154340</v>
      </c>
      <c r="I28" s="5" t="s">
        <v>206</v>
      </c>
    </row>
    <row r="29" spans="1:9" ht="24">
      <c r="A29" s="3">
        <f t="shared" si="1"/>
        <v>6</v>
      </c>
      <c r="B29" s="37" t="s">
        <v>69</v>
      </c>
      <c r="C29" s="34">
        <v>6331200</v>
      </c>
      <c r="D29" s="21" t="s">
        <v>96</v>
      </c>
      <c r="E29" s="22" t="s">
        <v>97</v>
      </c>
      <c r="F29" s="4" t="s">
        <v>114</v>
      </c>
      <c r="G29" s="37" t="s">
        <v>9</v>
      </c>
      <c r="H29" s="36">
        <v>14154340</v>
      </c>
      <c r="I29" s="5" t="s">
        <v>205</v>
      </c>
    </row>
    <row r="30" spans="1:9" ht="24">
      <c r="A30" s="3">
        <f t="shared" si="1"/>
        <v>7</v>
      </c>
      <c r="B30" s="37" t="s">
        <v>70</v>
      </c>
      <c r="C30" s="34">
        <v>5956885</v>
      </c>
      <c r="D30" s="17" t="s">
        <v>115</v>
      </c>
      <c r="E30" s="16" t="s">
        <v>116</v>
      </c>
      <c r="F30" s="4" t="s">
        <v>117</v>
      </c>
      <c r="G30" s="37" t="s">
        <v>9</v>
      </c>
      <c r="H30" s="36">
        <v>14154340</v>
      </c>
      <c r="I30" s="5" t="s">
        <v>206</v>
      </c>
    </row>
    <row r="31" spans="1:9" ht="24">
      <c r="A31" s="3">
        <f t="shared" si="1"/>
        <v>8</v>
      </c>
      <c r="B31" s="37" t="s">
        <v>71</v>
      </c>
      <c r="C31" s="34">
        <v>12529597</v>
      </c>
      <c r="D31" s="17" t="s">
        <v>118</v>
      </c>
      <c r="E31" s="16" t="s">
        <v>119</v>
      </c>
      <c r="F31" s="4" t="s">
        <v>120</v>
      </c>
      <c r="G31" s="37" t="s">
        <v>9</v>
      </c>
      <c r="H31" s="36">
        <v>14154340</v>
      </c>
      <c r="I31" s="5" t="s">
        <v>206</v>
      </c>
    </row>
    <row r="32" spans="1:9" ht="24">
      <c r="A32" s="3">
        <f t="shared" si="1"/>
        <v>9</v>
      </c>
      <c r="B32" s="37" t="s">
        <v>72</v>
      </c>
      <c r="C32" s="34">
        <v>20286720</v>
      </c>
      <c r="D32" s="18" t="s">
        <v>121</v>
      </c>
      <c r="E32" s="22" t="s">
        <v>132</v>
      </c>
      <c r="F32" s="4" t="s">
        <v>135</v>
      </c>
      <c r="G32" s="37" t="s">
        <v>9</v>
      </c>
      <c r="H32" s="36">
        <v>14154340</v>
      </c>
      <c r="I32" s="5" t="s">
        <v>205</v>
      </c>
    </row>
    <row r="33" spans="1:9" ht="24">
      <c r="A33" s="3">
        <f t="shared" si="1"/>
        <v>10</v>
      </c>
      <c r="B33" s="37" t="s">
        <v>73</v>
      </c>
      <c r="C33" s="34">
        <v>12445627</v>
      </c>
      <c r="D33" s="18" t="s">
        <v>122</v>
      </c>
      <c r="E33" s="22" t="s">
        <v>52</v>
      </c>
      <c r="F33" s="4" t="s">
        <v>136</v>
      </c>
      <c r="G33" s="37" t="s">
        <v>37</v>
      </c>
      <c r="H33" s="36">
        <v>14154340</v>
      </c>
      <c r="I33" s="5" t="s">
        <v>205</v>
      </c>
    </row>
    <row r="34" spans="1:9" ht="33.75">
      <c r="A34" s="3">
        <f t="shared" si="1"/>
        <v>11</v>
      </c>
      <c r="B34" s="37" t="s">
        <v>74</v>
      </c>
      <c r="C34" s="34">
        <v>5956691</v>
      </c>
      <c r="D34" s="18" t="s">
        <v>123</v>
      </c>
      <c r="E34" s="22" t="s">
        <v>52</v>
      </c>
      <c r="F34" s="4" t="s">
        <v>137</v>
      </c>
      <c r="G34" s="37" t="s">
        <v>9</v>
      </c>
      <c r="H34" s="36">
        <v>14154340</v>
      </c>
      <c r="I34" s="5" t="s">
        <v>205</v>
      </c>
    </row>
    <row r="35" spans="1:9" ht="24">
      <c r="A35" s="3">
        <f t="shared" si="1"/>
        <v>12</v>
      </c>
      <c r="B35" s="37" t="s">
        <v>75</v>
      </c>
      <c r="C35" s="34">
        <v>6759465</v>
      </c>
      <c r="D35" s="18" t="s">
        <v>124</v>
      </c>
      <c r="E35" s="22" t="s">
        <v>134</v>
      </c>
      <c r="F35" s="4" t="s">
        <v>138</v>
      </c>
      <c r="G35" s="37" t="s">
        <v>9</v>
      </c>
      <c r="H35" s="36">
        <v>14154340</v>
      </c>
      <c r="I35" s="5" t="s">
        <v>205</v>
      </c>
    </row>
    <row r="36" spans="1:9" ht="33.75">
      <c r="A36" s="3">
        <f t="shared" si="1"/>
        <v>13</v>
      </c>
      <c r="B36" s="37" t="s">
        <v>76</v>
      </c>
      <c r="C36" s="34">
        <v>4007737</v>
      </c>
      <c r="D36" s="18" t="s">
        <v>125</v>
      </c>
      <c r="E36" s="22" t="s">
        <v>133</v>
      </c>
      <c r="F36" s="4" t="s">
        <v>139</v>
      </c>
      <c r="G36" s="37" t="s">
        <v>9</v>
      </c>
      <c r="H36" s="36">
        <v>14154340</v>
      </c>
      <c r="I36" s="5" t="s">
        <v>205</v>
      </c>
    </row>
    <row r="37" spans="1:9" ht="36">
      <c r="A37" s="3">
        <f t="shared" si="1"/>
        <v>14</v>
      </c>
      <c r="B37" s="37" t="s">
        <v>77</v>
      </c>
      <c r="C37" s="40" t="s">
        <v>86</v>
      </c>
      <c r="D37" s="18" t="s">
        <v>126</v>
      </c>
      <c r="E37" s="16" t="s">
        <v>127</v>
      </c>
      <c r="F37" s="4" t="s">
        <v>140</v>
      </c>
      <c r="G37" s="39" t="s">
        <v>83</v>
      </c>
      <c r="H37" s="36">
        <v>100000</v>
      </c>
      <c r="I37" s="5" t="s">
        <v>206</v>
      </c>
    </row>
    <row r="38" spans="1:9" ht="24">
      <c r="A38" s="3">
        <f t="shared" si="1"/>
        <v>15</v>
      </c>
      <c r="B38" s="37" t="s">
        <v>78</v>
      </c>
      <c r="C38" s="41">
        <v>29216766</v>
      </c>
      <c r="D38" s="23" t="s">
        <v>128</v>
      </c>
      <c r="E38" s="16" t="s">
        <v>129</v>
      </c>
      <c r="F38" s="4" t="s">
        <v>141</v>
      </c>
      <c r="G38" s="37" t="s">
        <v>84</v>
      </c>
      <c r="H38" s="42">
        <v>89805450</v>
      </c>
      <c r="I38" s="5" t="s">
        <v>205</v>
      </c>
    </row>
    <row r="39" spans="1:9" ht="24">
      <c r="A39" s="3">
        <f t="shared" si="1"/>
        <v>16</v>
      </c>
      <c r="B39" s="43" t="s">
        <v>79</v>
      </c>
      <c r="C39" s="41">
        <v>12608152</v>
      </c>
      <c r="D39" s="24" t="s">
        <v>142</v>
      </c>
      <c r="E39" s="22" t="s">
        <v>143</v>
      </c>
      <c r="F39" s="4" t="s">
        <v>203</v>
      </c>
      <c r="G39" s="28" t="s">
        <v>9</v>
      </c>
      <c r="H39" s="36">
        <v>14154340</v>
      </c>
      <c r="I39" s="5" t="s">
        <v>205</v>
      </c>
    </row>
    <row r="40" spans="1:9" ht="33.75">
      <c r="A40" s="3">
        <f t="shared" si="1"/>
        <v>17</v>
      </c>
      <c r="B40" s="43" t="s">
        <v>80</v>
      </c>
      <c r="C40" s="41">
        <v>20789879</v>
      </c>
      <c r="D40" s="17" t="s">
        <v>130</v>
      </c>
      <c r="E40" s="16" t="s">
        <v>131</v>
      </c>
      <c r="F40" s="4" t="s">
        <v>144</v>
      </c>
      <c r="G40" s="28" t="s">
        <v>85</v>
      </c>
      <c r="H40" s="36">
        <v>20000000</v>
      </c>
      <c r="I40" s="5" t="s">
        <v>205</v>
      </c>
    </row>
    <row r="41" spans="1:9" ht="18.75">
      <c r="A41" s="138" t="s">
        <v>18</v>
      </c>
      <c r="B41" s="138"/>
      <c r="C41" s="138"/>
      <c r="D41" s="138"/>
      <c r="E41" s="138"/>
      <c r="F41" s="138"/>
      <c r="G41" s="138"/>
      <c r="H41" s="138"/>
      <c r="I41" s="138"/>
    </row>
    <row r="42" spans="1:9" ht="90">
      <c r="A42" s="3">
        <v>1</v>
      </c>
      <c r="B42" s="16" t="s">
        <v>145</v>
      </c>
      <c r="C42" s="44">
        <v>19610140</v>
      </c>
      <c r="D42" s="18" t="s">
        <v>166</v>
      </c>
      <c r="E42" s="16" t="s">
        <v>167</v>
      </c>
      <c r="F42" s="4" t="s">
        <v>168</v>
      </c>
      <c r="G42" s="16" t="s">
        <v>161</v>
      </c>
      <c r="H42" s="10" t="s">
        <v>159</v>
      </c>
      <c r="I42" s="5" t="s">
        <v>205</v>
      </c>
    </row>
    <row r="43" spans="1:9" ht="33.75">
      <c r="A43" s="3">
        <f>+A42+1</f>
        <v>2</v>
      </c>
      <c r="B43" s="45" t="s">
        <v>146</v>
      </c>
      <c r="C43" s="44">
        <v>5591006</v>
      </c>
      <c r="D43" s="18" t="s">
        <v>169</v>
      </c>
      <c r="E43" s="16" t="s">
        <v>167</v>
      </c>
      <c r="F43" s="4" t="s">
        <v>170</v>
      </c>
      <c r="G43" s="16" t="s">
        <v>9</v>
      </c>
      <c r="H43" s="10" t="s">
        <v>159</v>
      </c>
      <c r="I43" s="5" t="s">
        <v>206</v>
      </c>
    </row>
    <row r="44" spans="1:9" ht="22.5">
      <c r="A44" s="3">
        <f aca="true" t="shared" si="2" ref="A44:A56">+A43+1</f>
        <v>3</v>
      </c>
      <c r="B44" s="37" t="s">
        <v>147</v>
      </c>
      <c r="C44" s="46">
        <v>19895476</v>
      </c>
      <c r="D44" s="7" t="s">
        <v>202</v>
      </c>
      <c r="E44" s="8" t="s">
        <v>207</v>
      </c>
      <c r="F44" s="4" t="s">
        <v>201</v>
      </c>
      <c r="G44" s="16" t="s">
        <v>9</v>
      </c>
      <c r="H44" s="10" t="s">
        <v>159</v>
      </c>
      <c r="I44" s="5" t="s">
        <v>206</v>
      </c>
    </row>
    <row r="45" spans="1:9" ht="15">
      <c r="A45" s="3">
        <f t="shared" si="2"/>
        <v>4</v>
      </c>
      <c r="B45" s="37" t="s">
        <v>148</v>
      </c>
      <c r="C45" s="46">
        <v>49650447</v>
      </c>
      <c r="D45" s="54" t="s">
        <v>199</v>
      </c>
      <c r="E45" s="4" t="s">
        <v>200</v>
      </c>
      <c r="F45" s="4" t="s">
        <v>198</v>
      </c>
      <c r="G45" s="39" t="s">
        <v>162</v>
      </c>
      <c r="H45" s="10" t="s">
        <v>159</v>
      </c>
      <c r="I45" s="13"/>
    </row>
    <row r="46" spans="1:9" ht="24">
      <c r="A46" s="3">
        <f t="shared" si="2"/>
        <v>5</v>
      </c>
      <c r="B46" s="37" t="s">
        <v>149</v>
      </c>
      <c r="C46" s="46">
        <v>2569804</v>
      </c>
      <c r="D46" s="18" t="s">
        <v>171</v>
      </c>
      <c r="E46" s="16" t="s">
        <v>172</v>
      </c>
      <c r="F46" s="47" t="s">
        <v>173</v>
      </c>
      <c r="G46" s="39" t="s">
        <v>163</v>
      </c>
      <c r="H46" s="10" t="s">
        <v>160</v>
      </c>
      <c r="I46" s="5" t="s">
        <v>205</v>
      </c>
    </row>
    <row r="47" spans="1:9" ht="33.75">
      <c r="A47" s="3">
        <f t="shared" si="2"/>
        <v>6</v>
      </c>
      <c r="B47" s="37" t="s">
        <v>150</v>
      </c>
      <c r="C47" s="46">
        <v>2549941</v>
      </c>
      <c r="D47" s="7" t="s">
        <v>178</v>
      </c>
      <c r="E47" s="16" t="s">
        <v>209</v>
      </c>
      <c r="F47" s="7" t="s">
        <v>177</v>
      </c>
      <c r="G47" s="16" t="s">
        <v>179</v>
      </c>
      <c r="H47" s="10" t="s">
        <v>159</v>
      </c>
      <c r="I47" s="5" t="s">
        <v>204</v>
      </c>
    </row>
    <row r="48" spans="1:9" ht="33.75">
      <c r="A48" s="3">
        <f t="shared" si="2"/>
        <v>7</v>
      </c>
      <c r="B48" s="37" t="s">
        <v>151</v>
      </c>
      <c r="C48" s="46">
        <v>26756669</v>
      </c>
      <c r="D48" s="25" t="s">
        <v>180</v>
      </c>
      <c r="E48" s="16" t="s">
        <v>210</v>
      </c>
      <c r="F48" s="4" t="s">
        <v>181</v>
      </c>
      <c r="G48" s="16" t="s">
        <v>40</v>
      </c>
      <c r="H48" s="10" t="s">
        <v>159</v>
      </c>
      <c r="I48" s="5" t="s">
        <v>204</v>
      </c>
    </row>
    <row r="49" spans="1:9" ht="33.75">
      <c r="A49" s="3">
        <f t="shared" si="2"/>
        <v>8</v>
      </c>
      <c r="B49" s="43" t="s">
        <v>152</v>
      </c>
      <c r="C49" s="46">
        <v>12445662</v>
      </c>
      <c r="D49" s="18" t="s">
        <v>182</v>
      </c>
      <c r="E49" s="16" t="s">
        <v>211</v>
      </c>
      <c r="F49" s="4" t="s">
        <v>184</v>
      </c>
      <c r="G49" s="48" t="s">
        <v>164</v>
      </c>
      <c r="H49" s="10" t="s">
        <v>159</v>
      </c>
      <c r="I49" s="5" t="s">
        <v>204</v>
      </c>
    </row>
    <row r="50" spans="1:9" ht="33.75">
      <c r="A50" s="3">
        <f t="shared" si="2"/>
        <v>9</v>
      </c>
      <c r="B50" s="37" t="s">
        <v>153</v>
      </c>
      <c r="C50" s="46">
        <v>20278758</v>
      </c>
      <c r="D50" s="18" t="s">
        <v>183</v>
      </c>
      <c r="E50" s="16" t="s">
        <v>212</v>
      </c>
      <c r="F50" s="4" t="s">
        <v>185</v>
      </c>
      <c r="G50" s="39" t="s">
        <v>162</v>
      </c>
      <c r="H50" s="10" t="s">
        <v>159</v>
      </c>
      <c r="I50" s="5" t="s">
        <v>205</v>
      </c>
    </row>
    <row r="51" spans="1:9" ht="36">
      <c r="A51" s="3">
        <f t="shared" si="2"/>
        <v>10</v>
      </c>
      <c r="B51" s="49" t="s">
        <v>174</v>
      </c>
      <c r="C51" s="50">
        <v>860041163</v>
      </c>
      <c r="D51" s="18" t="s">
        <v>175</v>
      </c>
      <c r="E51" s="16" t="s">
        <v>208</v>
      </c>
      <c r="F51" s="4" t="s">
        <v>176</v>
      </c>
      <c r="G51" s="39" t="s">
        <v>13</v>
      </c>
      <c r="H51" s="51">
        <v>2000000000</v>
      </c>
      <c r="I51" s="5" t="s">
        <v>205</v>
      </c>
    </row>
    <row r="52" spans="1:9" ht="56.25">
      <c r="A52" s="3">
        <f t="shared" si="2"/>
        <v>11</v>
      </c>
      <c r="B52" s="37" t="s">
        <v>154</v>
      </c>
      <c r="C52" s="52">
        <v>13826077</v>
      </c>
      <c r="D52" s="18" t="s">
        <v>195</v>
      </c>
      <c r="E52" s="16" t="s">
        <v>213</v>
      </c>
      <c r="F52" s="4" t="s">
        <v>196</v>
      </c>
      <c r="G52" s="16" t="s">
        <v>197</v>
      </c>
      <c r="H52" s="10" t="s">
        <v>159</v>
      </c>
      <c r="I52" s="5" t="s">
        <v>205</v>
      </c>
    </row>
    <row r="53" spans="1:9" ht="33.75">
      <c r="A53" s="3">
        <f t="shared" si="2"/>
        <v>12</v>
      </c>
      <c r="B53" s="37" t="s">
        <v>155</v>
      </c>
      <c r="C53" s="46">
        <v>17170610</v>
      </c>
      <c r="D53" s="18" t="s">
        <v>186</v>
      </c>
      <c r="E53" s="16" t="s">
        <v>213</v>
      </c>
      <c r="F53" s="4" t="s">
        <v>187</v>
      </c>
      <c r="G53" s="28" t="s">
        <v>9</v>
      </c>
      <c r="H53" s="10" t="s">
        <v>159</v>
      </c>
      <c r="I53" s="5" t="s">
        <v>205</v>
      </c>
    </row>
    <row r="54" spans="1:9" ht="33.75">
      <c r="A54" s="3">
        <f t="shared" si="2"/>
        <v>13</v>
      </c>
      <c r="B54" s="37" t="s">
        <v>156</v>
      </c>
      <c r="C54" s="46">
        <v>20076405</v>
      </c>
      <c r="D54" s="18" t="s">
        <v>188</v>
      </c>
      <c r="E54" s="16" t="s">
        <v>213</v>
      </c>
      <c r="F54" s="4" t="s">
        <v>189</v>
      </c>
      <c r="G54" s="16" t="s">
        <v>165</v>
      </c>
      <c r="H54" s="10" t="s">
        <v>159</v>
      </c>
      <c r="I54" s="5" t="s">
        <v>205</v>
      </c>
    </row>
    <row r="55" spans="1:9" ht="33.75">
      <c r="A55" s="3">
        <f t="shared" si="2"/>
        <v>14</v>
      </c>
      <c r="B55" s="37" t="s">
        <v>157</v>
      </c>
      <c r="C55" s="46">
        <v>4971280</v>
      </c>
      <c r="D55" s="18" t="s">
        <v>190</v>
      </c>
      <c r="E55" s="16" t="s">
        <v>214</v>
      </c>
      <c r="F55" s="53" t="s">
        <v>191</v>
      </c>
      <c r="G55" s="28" t="s">
        <v>9</v>
      </c>
      <c r="H55" s="10" t="s">
        <v>159</v>
      </c>
      <c r="I55" s="5" t="s">
        <v>205</v>
      </c>
    </row>
    <row r="56" spans="1:9" ht="33.75">
      <c r="A56" s="3">
        <f t="shared" si="2"/>
        <v>15</v>
      </c>
      <c r="B56" s="37" t="s">
        <v>158</v>
      </c>
      <c r="C56" s="46">
        <v>19209128</v>
      </c>
      <c r="D56" s="18" t="s">
        <v>192</v>
      </c>
      <c r="E56" s="16" t="s">
        <v>215</v>
      </c>
      <c r="F56" s="4" t="s">
        <v>193</v>
      </c>
      <c r="G56" s="16" t="s">
        <v>194</v>
      </c>
      <c r="H56" s="10" t="s">
        <v>159</v>
      </c>
      <c r="I56" s="5" t="s">
        <v>205</v>
      </c>
    </row>
  </sheetData>
  <sheetProtection/>
  <autoFilter ref="B8:I53"/>
  <mergeCells count="6">
    <mergeCell ref="A41:I41"/>
    <mergeCell ref="A1:I1"/>
    <mergeCell ref="A2:I2"/>
    <mergeCell ref="A3:I3"/>
    <mergeCell ref="A6:I6"/>
    <mergeCell ref="A23:I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88"/>
  <sheetViews>
    <sheetView showGridLines="0" zoomScalePageLayoutView="0" workbookViewId="0" topLeftCell="A1">
      <selection activeCell="F10" sqref="F10"/>
    </sheetView>
  </sheetViews>
  <sheetFormatPr defaultColWidth="11.421875" defaultRowHeight="15"/>
  <cols>
    <col min="1" max="1" width="6.421875" style="96" customWidth="1"/>
    <col min="2" max="3" width="17.8515625" style="132" customWidth="1"/>
    <col min="4" max="4" width="24.28125" style="132" customWidth="1"/>
    <col min="5" max="5" width="17.8515625" style="132" customWidth="1"/>
    <col min="6" max="6" width="39.00390625" style="132" customWidth="1"/>
    <col min="7" max="9" width="17.8515625" style="132" customWidth="1"/>
    <col min="10" max="13" width="0" style="96" hidden="1" customWidth="1"/>
    <col min="14" max="16384" width="11.421875" style="96" customWidth="1"/>
  </cols>
  <sheetData>
    <row r="1" spans="1:9" s="56" customFormat="1" ht="18.75">
      <c r="A1" s="141" t="s">
        <v>14</v>
      </c>
      <c r="B1" s="141"/>
      <c r="C1" s="141"/>
      <c r="D1" s="141"/>
      <c r="E1" s="141"/>
      <c r="F1" s="141"/>
      <c r="G1" s="141"/>
      <c r="H1" s="141"/>
      <c r="I1" s="141"/>
    </row>
    <row r="2" spans="1:9" s="56" customFormat="1" ht="18.75">
      <c r="A2" s="141" t="s">
        <v>15</v>
      </c>
      <c r="B2" s="141"/>
      <c r="C2" s="141"/>
      <c r="D2" s="141"/>
      <c r="E2" s="141"/>
      <c r="F2" s="141"/>
      <c r="G2" s="141"/>
      <c r="H2" s="141"/>
      <c r="I2" s="141"/>
    </row>
    <row r="3" spans="1:9" s="56" customFormat="1" ht="18.75">
      <c r="A3" s="141" t="s">
        <v>216</v>
      </c>
      <c r="B3" s="141"/>
      <c r="C3" s="141"/>
      <c r="D3" s="141"/>
      <c r="E3" s="141"/>
      <c r="F3" s="141"/>
      <c r="G3" s="141"/>
      <c r="H3" s="141"/>
      <c r="I3" s="141"/>
    </row>
    <row r="4" spans="1:9" s="56" customFormat="1" ht="5.25" customHeight="1">
      <c r="A4" s="57"/>
      <c r="B4" s="58"/>
      <c r="C4" s="59"/>
      <c r="D4" s="58"/>
      <c r="E4" s="58"/>
      <c r="F4" s="58"/>
      <c r="G4" s="58"/>
      <c r="H4" s="58"/>
      <c r="I4" s="58"/>
    </row>
    <row r="5" spans="1:9" s="56" customFormat="1" ht="6.75" customHeight="1">
      <c r="A5" s="57"/>
      <c r="B5" s="58"/>
      <c r="C5" s="59"/>
      <c r="D5" s="58"/>
      <c r="E5" s="58"/>
      <c r="F5" s="58"/>
      <c r="G5" s="58"/>
      <c r="H5" s="58"/>
      <c r="I5" s="58"/>
    </row>
    <row r="6" spans="1:9" s="56" customFormat="1" ht="18.75">
      <c r="A6" s="142" t="s">
        <v>217</v>
      </c>
      <c r="B6" s="142"/>
      <c r="C6" s="142"/>
      <c r="D6" s="142"/>
      <c r="E6" s="142"/>
      <c r="F6" s="142"/>
      <c r="G6" s="142"/>
      <c r="H6" s="142"/>
      <c r="I6" s="142"/>
    </row>
    <row r="7" spans="1:9" s="62" customFormat="1" ht="30.75" thickBot="1">
      <c r="A7" s="60" t="s">
        <v>0</v>
      </c>
      <c r="B7" s="61" t="s">
        <v>1</v>
      </c>
      <c r="C7" s="61" t="s">
        <v>7</v>
      </c>
      <c r="D7" s="61" t="s">
        <v>2</v>
      </c>
      <c r="E7" s="61" t="s">
        <v>19</v>
      </c>
      <c r="F7" s="61" t="s">
        <v>3</v>
      </c>
      <c r="G7" s="61" t="s">
        <v>4</v>
      </c>
      <c r="H7" s="61" t="s">
        <v>5</v>
      </c>
      <c r="I7" s="61" t="s">
        <v>6</v>
      </c>
    </row>
    <row r="8" spans="1:13" s="71" customFormat="1" ht="56.25">
      <c r="A8" s="63">
        <v>1</v>
      </c>
      <c r="B8" s="64" t="s">
        <v>218</v>
      </c>
      <c r="C8" s="65">
        <v>17076197</v>
      </c>
      <c r="D8" s="66" t="s">
        <v>219</v>
      </c>
      <c r="E8" s="66" t="s">
        <v>220</v>
      </c>
      <c r="F8" s="66" t="s">
        <v>221</v>
      </c>
      <c r="G8" s="66" t="s">
        <v>9</v>
      </c>
      <c r="H8" s="67" t="s">
        <v>8</v>
      </c>
      <c r="I8" s="68" t="s">
        <v>206</v>
      </c>
      <c r="J8" s="69">
        <v>42828</v>
      </c>
      <c r="K8" s="66" t="s">
        <v>222</v>
      </c>
      <c r="L8" s="66" t="s">
        <v>223</v>
      </c>
      <c r="M8" s="70" t="s">
        <v>224</v>
      </c>
    </row>
    <row r="9" spans="1:13" s="71" customFormat="1" ht="67.5">
      <c r="A9" s="72">
        <v>2</v>
      </c>
      <c r="B9" s="73" t="s">
        <v>225</v>
      </c>
      <c r="C9" s="74">
        <v>452958</v>
      </c>
      <c r="D9" s="75" t="s">
        <v>226</v>
      </c>
      <c r="E9" s="75" t="s">
        <v>220</v>
      </c>
      <c r="F9" s="76" t="s">
        <v>227</v>
      </c>
      <c r="G9" s="75" t="s">
        <v>9</v>
      </c>
      <c r="H9" s="77" t="s">
        <v>8</v>
      </c>
      <c r="I9" s="78" t="s">
        <v>205</v>
      </c>
      <c r="J9" s="79">
        <v>42828</v>
      </c>
      <c r="K9" s="75" t="s">
        <v>228</v>
      </c>
      <c r="L9" s="75" t="s">
        <v>223</v>
      </c>
      <c r="M9" s="80" t="s">
        <v>229</v>
      </c>
    </row>
    <row r="10" spans="1:13" s="71" customFormat="1" ht="45">
      <c r="A10" s="72">
        <v>3</v>
      </c>
      <c r="B10" s="73" t="s">
        <v>230</v>
      </c>
      <c r="C10" s="74">
        <v>16244304</v>
      </c>
      <c r="D10" s="81" t="s">
        <v>231</v>
      </c>
      <c r="E10" s="75" t="s">
        <v>232</v>
      </c>
      <c r="F10" s="76" t="s">
        <v>227</v>
      </c>
      <c r="G10" s="75" t="s">
        <v>233</v>
      </c>
      <c r="H10" s="82" t="s">
        <v>227</v>
      </c>
      <c r="I10" s="78" t="s">
        <v>206</v>
      </c>
      <c r="J10" s="79">
        <v>42831</v>
      </c>
      <c r="K10" s="75"/>
      <c r="L10" s="75" t="s">
        <v>223</v>
      </c>
      <c r="M10" s="80" t="s">
        <v>234</v>
      </c>
    </row>
    <row r="11" spans="1:13" s="71" customFormat="1" ht="45">
      <c r="A11" s="72">
        <v>4</v>
      </c>
      <c r="B11" s="73" t="s">
        <v>235</v>
      </c>
      <c r="C11" s="74">
        <v>7301830</v>
      </c>
      <c r="D11" s="81" t="s">
        <v>236</v>
      </c>
      <c r="E11" s="75" t="s">
        <v>237</v>
      </c>
      <c r="F11" s="75" t="s">
        <v>238</v>
      </c>
      <c r="G11" s="75" t="s">
        <v>9</v>
      </c>
      <c r="H11" s="77" t="s">
        <v>8</v>
      </c>
      <c r="I11" s="78" t="s">
        <v>205</v>
      </c>
      <c r="J11" s="79">
        <v>42831</v>
      </c>
      <c r="K11" s="75" t="s">
        <v>239</v>
      </c>
      <c r="L11" s="75" t="s">
        <v>223</v>
      </c>
      <c r="M11" s="80" t="s">
        <v>240</v>
      </c>
    </row>
    <row r="12" spans="1:13" s="71" customFormat="1" ht="45">
      <c r="A12" s="72">
        <v>5</v>
      </c>
      <c r="B12" s="73" t="s">
        <v>241</v>
      </c>
      <c r="C12" s="74">
        <v>14947572</v>
      </c>
      <c r="D12" s="75" t="s">
        <v>242</v>
      </c>
      <c r="E12" s="75" t="s">
        <v>243</v>
      </c>
      <c r="F12" s="75" t="s">
        <v>244</v>
      </c>
      <c r="G12" s="75" t="s">
        <v>9</v>
      </c>
      <c r="H12" s="83" t="s">
        <v>8</v>
      </c>
      <c r="I12" s="78" t="s">
        <v>206</v>
      </c>
      <c r="J12" s="79">
        <v>42831</v>
      </c>
      <c r="K12" s="75" t="s">
        <v>245</v>
      </c>
      <c r="L12" s="75" t="s">
        <v>223</v>
      </c>
      <c r="M12" s="80" t="s">
        <v>246</v>
      </c>
    </row>
    <row r="13" spans="1:13" s="71" customFormat="1" ht="45">
      <c r="A13" s="72">
        <v>6</v>
      </c>
      <c r="B13" s="73" t="s">
        <v>247</v>
      </c>
      <c r="C13" s="74">
        <v>19278559</v>
      </c>
      <c r="D13" s="75" t="s">
        <v>242</v>
      </c>
      <c r="E13" s="75" t="s">
        <v>248</v>
      </c>
      <c r="F13" s="84" t="s">
        <v>227</v>
      </c>
      <c r="G13" s="75" t="s">
        <v>9</v>
      </c>
      <c r="H13" s="83" t="s">
        <v>8</v>
      </c>
      <c r="I13" s="78" t="s">
        <v>206</v>
      </c>
      <c r="J13" s="79">
        <v>42831</v>
      </c>
      <c r="K13" s="75" t="s">
        <v>249</v>
      </c>
      <c r="L13" s="75" t="s">
        <v>250</v>
      </c>
      <c r="M13" s="80" t="s">
        <v>251</v>
      </c>
    </row>
    <row r="14" spans="1:13" s="71" customFormat="1" ht="45">
      <c r="A14" s="72">
        <v>7</v>
      </c>
      <c r="B14" s="73" t="s">
        <v>252</v>
      </c>
      <c r="C14" s="74">
        <v>20602691</v>
      </c>
      <c r="D14" s="75" t="s">
        <v>253</v>
      </c>
      <c r="E14" s="75" t="s">
        <v>254</v>
      </c>
      <c r="F14" s="75" t="s">
        <v>255</v>
      </c>
      <c r="G14" s="75" t="s">
        <v>13</v>
      </c>
      <c r="H14" s="83" t="s">
        <v>8</v>
      </c>
      <c r="I14" s="78" t="s">
        <v>205</v>
      </c>
      <c r="J14" s="79">
        <v>42831</v>
      </c>
      <c r="K14" s="75" t="s">
        <v>256</v>
      </c>
      <c r="L14" s="75" t="s">
        <v>257</v>
      </c>
      <c r="M14" s="80" t="s">
        <v>258</v>
      </c>
    </row>
    <row r="15" spans="1:13" s="71" customFormat="1" ht="45">
      <c r="A15" s="72">
        <v>8</v>
      </c>
      <c r="B15" s="73" t="s">
        <v>259</v>
      </c>
      <c r="C15" s="74">
        <v>7222856</v>
      </c>
      <c r="D15" s="81" t="s">
        <v>260</v>
      </c>
      <c r="E15" s="75" t="s">
        <v>261</v>
      </c>
      <c r="F15" s="75" t="s">
        <v>262</v>
      </c>
      <c r="G15" s="75" t="s">
        <v>9</v>
      </c>
      <c r="H15" s="83" t="s">
        <v>8</v>
      </c>
      <c r="I15" s="78" t="s">
        <v>205</v>
      </c>
      <c r="J15" s="79">
        <v>42830</v>
      </c>
      <c r="K15" s="75" t="s">
        <v>263</v>
      </c>
      <c r="L15" s="75" t="s">
        <v>223</v>
      </c>
      <c r="M15" s="80" t="s">
        <v>264</v>
      </c>
    </row>
    <row r="16" spans="1:13" s="71" customFormat="1" ht="45">
      <c r="A16" s="72">
        <v>9</v>
      </c>
      <c r="B16" s="73" t="s">
        <v>265</v>
      </c>
      <c r="C16" s="74">
        <v>38988716</v>
      </c>
      <c r="D16" s="81">
        <v>7.60013333007201E+22</v>
      </c>
      <c r="E16" s="75" t="s">
        <v>266</v>
      </c>
      <c r="F16" s="75" t="s">
        <v>267</v>
      </c>
      <c r="G16" s="75" t="s">
        <v>13</v>
      </c>
      <c r="H16" s="83" t="s">
        <v>8</v>
      </c>
      <c r="I16" s="78" t="s">
        <v>205</v>
      </c>
      <c r="J16" s="79">
        <v>42845</v>
      </c>
      <c r="K16" s="75" t="s">
        <v>268</v>
      </c>
      <c r="L16" s="75" t="s">
        <v>269</v>
      </c>
      <c r="M16" s="80" t="s">
        <v>270</v>
      </c>
    </row>
    <row r="17" spans="1:13" s="71" customFormat="1" ht="56.25">
      <c r="A17" s="72">
        <v>10</v>
      </c>
      <c r="B17" s="73" t="s">
        <v>271</v>
      </c>
      <c r="C17" s="74">
        <v>5590449</v>
      </c>
      <c r="D17" s="75" t="s">
        <v>272</v>
      </c>
      <c r="E17" s="75" t="s">
        <v>273</v>
      </c>
      <c r="F17" s="75" t="s">
        <v>274</v>
      </c>
      <c r="G17" s="75" t="s">
        <v>9</v>
      </c>
      <c r="H17" s="83" t="s">
        <v>8</v>
      </c>
      <c r="I17" s="78" t="s">
        <v>205</v>
      </c>
      <c r="J17" s="79">
        <v>42846</v>
      </c>
      <c r="K17" s="75" t="s">
        <v>275</v>
      </c>
      <c r="L17" s="75" t="s">
        <v>223</v>
      </c>
      <c r="M17" s="80" t="s">
        <v>276</v>
      </c>
    </row>
    <row r="18" spans="1:13" s="71" customFormat="1" ht="45">
      <c r="A18" s="72">
        <v>11</v>
      </c>
      <c r="B18" s="73" t="s">
        <v>277</v>
      </c>
      <c r="C18" s="74">
        <v>14196264</v>
      </c>
      <c r="D18" s="75" t="s">
        <v>278</v>
      </c>
      <c r="E18" s="75" t="s">
        <v>273</v>
      </c>
      <c r="F18" s="75" t="s">
        <v>279</v>
      </c>
      <c r="G18" s="75" t="s">
        <v>9</v>
      </c>
      <c r="H18" s="83" t="s">
        <v>8</v>
      </c>
      <c r="I18" s="78" t="s">
        <v>205</v>
      </c>
      <c r="J18" s="79">
        <v>42845</v>
      </c>
      <c r="K18" s="75" t="s">
        <v>280</v>
      </c>
      <c r="L18" s="75" t="s">
        <v>281</v>
      </c>
      <c r="M18" s="80" t="s">
        <v>282</v>
      </c>
    </row>
    <row r="19" spans="1:13" s="71" customFormat="1" ht="45">
      <c r="A19" s="72">
        <v>12</v>
      </c>
      <c r="B19" s="73" t="s">
        <v>283</v>
      </c>
      <c r="C19" s="74">
        <v>28851158</v>
      </c>
      <c r="D19" s="81" t="s">
        <v>284</v>
      </c>
      <c r="E19" s="75" t="s">
        <v>285</v>
      </c>
      <c r="F19" s="75" t="s">
        <v>286</v>
      </c>
      <c r="G19" s="75" t="s">
        <v>9</v>
      </c>
      <c r="H19" s="83" t="s">
        <v>8</v>
      </c>
      <c r="I19" s="78" t="s">
        <v>206</v>
      </c>
      <c r="J19" s="79">
        <v>42846</v>
      </c>
      <c r="K19" s="75" t="s">
        <v>287</v>
      </c>
      <c r="L19" s="75" t="s">
        <v>250</v>
      </c>
      <c r="M19" s="80" t="s">
        <v>288</v>
      </c>
    </row>
    <row r="20" spans="1:13" s="71" customFormat="1" ht="45">
      <c r="A20" s="72">
        <v>13</v>
      </c>
      <c r="B20" s="73" t="s">
        <v>289</v>
      </c>
      <c r="C20" s="74">
        <v>24466471</v>
      </c>
      <c r="D20" s="81">
        <v>1.10013105039201E+22</v>
      </c>
      <c r="E20" s="75" t="s">
        <v>290</v>
      </c>
      <c r="F20" s="75" t="s">
        <v>291</v>
      </c>
      <c r="G20" s="75" t="s">
        <v>9</v>
      </c>
      <c r="H20" s="83" t="s">
        <v>8</v>
      </c>
      <c r="I20" s="78" t="s">
        <v>205</v>
      </c>
      <c r="J20" s="79">
        <v>42846</v>
      </c>
      <c r="K20" s="75" t="s">
        <v>292</v>
      </c>
      <c r="L20" s="75" t="s">
        <v>257</v>
      </c>
      <c r="M20" s="80" t="s">
        <v>293</v>
      </c>
    </row>
    <row r="21" spans="1:13" s="71" customFormat="1" ht="56.25">
      <c r="A21" s="72">
        <v>14</v>
      </c>
      <c r="B21" s="73" t="s">
        <v>294</v>
      </c>
      <c r="C21" s="74">
        <v>34516887</v>
      </c>
      <c r="D21" s="81" t="s">
        <v>295</v>
      </c>
      <c r="E21" s="75" t="s">
        <v>296</v>
      </c>
      <c r="F21" s="75" t="s">
        <v>297</v>
      </c>
      <c r="G21" s="75" t="s">
        <v>9</v>
      </c>
      <c r="H21" s="83" t="s">
        <v>8</v>
      </c>
      <c r="I21" s="78" t="s">
        <v>205</v>
      </c>
      <c r="J21" s="79">
        <v>42846</v>
      </c>
      <c r="K21" s="75" t="s">
        <v>298</v>
      </c>
      <c r="L21" s="75" t="s">
        <v>223</v>
      </c>
      <c r="M21" s="80" t="s">
        <v>299</v>
      </c>
    </row>
    <row r="22" spans="1:13" s="71" customFormat="1" ht="56.25">
      <c r="A22" s="72">
        <v>15</v>
      </c>
      <c r="B22" s="73" t="s">
        <v>300</v>
      </c>
      <c r="C22" s="74"/>
      <c r="D22" s="81" t="s">
        <v>301</v>
      </c>
      <c r="E22" s="75" t="s">
        <v>302</v>
      </c>
      <c r="F22" s="75" t="s">
        <v>303</v>
      </c>
      <c r="G22" s="75" t="s">
        <v>9</v>
      </c>
      <c r="H22" s="83" t="s">
        <v>8</v>
      </c>
      <c r="I22" s="78" t="s">
        <v>205</v>
      </c>
      <c r="J22" s="79">
        <v>42849</v>
      </c>
      <c r="K22" s="75" t="s">
        <v>304</v>
      </c>
      <c r="L22" s="75" t="s">
        <v>250</v>
      </c>
      <c r="M22" s="80" t="s">
        <v>305</v>
      </c>
    </row>
    <row r="23" spans="1:13" s="71" customFormat="1" ht="67.5">
      <c r="A23" s="72">
        <v>16</v>
      </c>
      <c r="B23" s="73" t="s">
        <v>306</v>
      </c>
      <c r="C23" s="74">
        <v>65794744</v>
      </c>
      <c r="D23" s="75" t="s">
        <v>307</v>
      </c>
      <c r="E23" s="75" t="s">
        <v>308</v>
      </c>
      <c r="F23" s="75" t="s">
        <v>297</v>
      </c>
      <c r="G23" s="75" t="s">
        <v>162</v>
      </c>
      <c r="H23" s="83" t="s">
        <v>8</v>
      </c>
      <c r="I23" s="78" t="s">
        <v>205</v>
      </c>
      <c r="J23" s="79">
        <v>42851</v>
      </c>
      <c r="K23" s="75" t="s">
        <v>309</v>
      </c>
      <c r="L23" s="75" t="s">
        <v>281</v>
      </c>
      <c r="M23" s="80" t="s">
        <v>310</v>
      </c>
    </row>
    <row r="24" spans="1:13" s="71" customFormat="1" ht="34.5" thickBot="1">
      <c r="A24" s="85">
        <v>17</v>
      </c>
      <c r="B24" s="86" t="s">
        <v>311</v>
      </c>
      <c r="C24" s="87">
        <v>6555660</v>
      </c>
      <c r="D24" s="88" t="s">
        <v>312</v>
      </c>
      <c r="E24" s="89" t="s">
        <v>313</v>
      </c>
      <c r="F24" s="89" t="s">
        <v>227</v>
      </c>
      <c r="G24" s="89" t="s">
        <v>9</v>
      </c>
      <c r="H24" s="90" t="s">
        <v>8</v>
      </c>
      <c r="I24" s="91" t="s">
        <v>205</v>
      </c>
      <c r="J24" s="79">
        <v>42851</v>
      </c>
      <c r="K24" s="75" t="s">
        <v>314</v>
      </c>
      <c r="L24" s="75" t="s">
        <v>257</v>
      </c>
      <c r="M24" s="80" t="s">
        <v>315</v>
      </c>
    </row>
    <row r="25" spans="1:13" ht="64.5" thickBot="1">
      <c r="A25" s="92"/>
      <c r="B25" s="143" t="s">
        <v>316</v>
      </c>
      <c r="C25" s="144"/>
      <c r="D25" s="144"/>
      <c r="E25" s="144"/>
      <c r="F25" s="144"/>
      <c r="G25" s="144"/>
      <c r="H25" s="144"/>
      <c r="I25" s="145"/>
      <c r="J25" s="93">
        <v>42851</v>
      </c>
      <c r="K25" s="94" t="s">
        <v>317</v>
      </c>
      <c r="L25" s="94" t="s">
        <v>269</v>
      </c>
      <c r="M25" s="95" t="s">
        <v>318</v>
      </c>
    </row>
    <row r="26" spans="1:13" s="71" customFormat="1" ht="34.5" thickBot="1">
      <c r="A26" s="97">
        <v>1</v>
      </c>
      <c r="B26" s="98" t="s">
        <v>319</v>
      </c>
      <c r="C26" s="65">
        <v>24715787</v>
      </c>
      <c r="D26" s="99" t="s">
        <v>320</v>
      </c>
      <c r="E26" s="66" t="s">
        <v>321</v>
      </c>
      <c r="F26" s="100" t="s">
        <v>322</v>
      </c>
      <c r="G26" s="66" t="s">
        <v>162</v>
      </c>
      <c r="H26" s="101" t="s">
        <v>323</v>
      </c>
      <c r="I26" s="68" t="s">
        <v>205</v>
      </c>
      <c r="J26" s="102">
        <v>42851</v>
      </c>
      <c r="K26" s="89" t="s">
        <v>324</v>
      </c>
      <c r="L26" s="89" t="s">
        <v>250</v>
      </c>
      <c r="M26" s="103" t="s">
        <v>325</v>
      </c>
    </row>
    <row r="27" spans="1:13" s="71" customFormat="1" ht="23.25" thickBot="1">
      <c r="A27" s="104">
        <v>2</v>
      </c>
      <c r="B27" s="105" t="s">
        <v>326</v>
      </c>
      <c r="C27" s="74">
        <v>34051944</v>
      </c>
      <c r="D27" s="75" t="s">
        <v>327</v>
      </c>
      <c r="E27" s="75" t="s">
        <v>328</v>
      </c>
      <c r="F27" s="75" t="s">
        <v>297</v>
      </c>
      <c r="G27" s="75" t="s">
        <v>162</v>
      </c>
      <c r="H27" s="83" t="s">
        <v>8</v>
      </c>
      <c r="I27" s="78" t="s">
        <v>206</v>
      </c>
      <c r="J27" s="106"/>
      <c r="K27" s="107"/>
      <c r="L27" s="107"/>
      <c r="M27" s="108"/>
    </row>
    <row r="28" spans="1:13" s="71" customFormat="1" ht="45">
      <c r="A28" s="109">
        <v>3</v>
      </c>
      <c r="B28" s="105" t="s">
        <v>329</v>
      </c>
      <c r="C28" s="74"/>
      <c r="D28" s="81" t="s">
        <v>330</v>
      </c>
      <c r="E28" s="75" t="s">
        <v>331</v>
      </c>
      <c r="F28" s="82" t="s">
        <v>332</v>
      </c>
      <c r="G28" s="75" t="s">
        <v>9</v>
      </c>
      <c r="H28" s="83" t="s">
        <v>8</v>
      </c>
      <c r="I28" s="78" t="s">
        <v>205</v>
      </c>
      <c r="J28" s="69">
        <v>42853</v>
      </c>
      <c r="K28" s="66"/>
      <c r="L28" s="66" t="s">
        <v>333</v>
      </c>
      <c r="M28" s="70" t="s">
        <v>334</v>
      </c>
    </row>
    <row r="29" spans="1:13" s="71" customFormat="1" ht="45">
      <c r="A29" s="110">
        <v>4</v>
      </c>
      <c r="B29" s="105" t="s">
        <v>335</v>
      </c>
      <c r="C29" s="74">
        <v>79271349</v>
      </c>
      <c r="D29" s="81" t="s">
        <v>336</v>
      </c>
      <c r="E29" s="75" t="s">
        <v>337</v>
      </c>
      <c r="F29" s="75" t="s">
        <v>227</v>
      </c>
      <c r="G29" s="75" t="s">
        <v>338</v>
      </c>
      <c r="H29" s="83" t="s">
        <v>8</v>
      </c>
      <c r="I29" s="78" t="s">
        <v>206</v>
      </c>
      <c r="J29" s="79">
        <v>42859</v>
      </c>
      <c r="K29" s="75" t="s">
        <v>339</v>
      </c>
      <c r="L29" s="75" t="s">
        <v>340</v>
      </c>
      <c r="M29" s="80" t="s">
        <v>341</v>
      </c>
    </row>
    <row r="30" spans="1:13" s="71" customFormat="1" ht="56.25">
      <c r="A30" s="110">
        <v>5</v>
      </c>
      <c r="B30" s="111" t="s">
        <v>342</v>
      </c>
      <c r="C30" s="74">
        <v>19109866</v>
      </c>
      <c r="D30" s="81" t="s">
        <v>343</v>
      </c>
      <c r="E30" s="75" t="s">
        <v>344</v>
      </c>
      <c r="F30" s="75" t="s">
        <v>345</v>
      </c>
      <c r="G30" s="75" t="s">
        <v>9</v>
      </c>
      <c r="H30" s="83" t="s">
        <v>8</v>
      </c>
      <c r="I30" s="78" t="s">
        <v>206</v>
      </c>
      <c r="J30" s="79">
        <v>42864</v>
      </c>
      <c r="K30" s="75" t="s">
        <v>346</v>
      </c>
      <c r="L30" s="75" t="s">
        <v>347</v>
      </c>
      <c r="M30" s="80" t="s">
        <v>348</v>
      </c>
    </row>
    <row r="31" spans="1:13" s="71" customFormat="1" ht="45">
      <c r="A31" s="110">
        <v>6</v>
      </c>
      <c r="B31" s="105" t="s">
        <v>349</v>
      </c>
      <c r="C31" s="74">
        <v>19125427</v>
      </c>
      <c r="D31" s="75" t="s">
        <v>350</v>
      </c>
      <c r="E31" s="75" t="s">
        <v>344</v>
      </c>
      <c r="F31" s="75" t="s">
        <v>351</v>
      </c>
      <c r="G31" s="75" t="s">
        <v>9</v>
      </c>
      <c r="H31" s="83" t="s">
        <v>8</v>
      </c>
      <c r="I31" s="78" t="s">
        <v>205</v>
      </c>
      <c r="J31" s="79">
        <v>42864</v>
      </c>
      <c r="K31" s="75" t="s">
        <v>352</v>
      </c>
      <c r="L31" s="75" t="s">
        <v>347</v>
      </c>
      <c r="M31" s="80" t="s">
        <v>353</v>
      </c>
    </row>
    <row r="32" spans="1:13" s="71" customFormat="1" ht="45">
      <c r="A32" s="110">
        <v>7</v>
      </c>
      <c r="B32" s="111" t="s">
        <v>354</v>
      </c>
      <c r="C32" s="74">
        <v>49651135</v>
      </c>
      <c r="D32" s="75" t="s">
        <v>182</v>
      </c>
      <c r="E32" s="75" t="s">
        <v>355</v>
      </c>
      <c r="F32" s="75" t="s">
        <v>297</v>
      </c>
      <c r="G32" s="75" t="s">
        <v>9</v>
      </c>
      <c r="H32" s="75"/>
      <c r="I32" s="78" t="s">
        <v>205</v>
      </c>
      <c r="J32" s="79">
        <v>42864</v>
      </c>
      <c r="K32" s="75" t="s">
        <v>356</v>
      </c>
      <c r="L32" s="75" t="s">
        <v>357</v>
      </c>
      <c r="M32" s="80" t="s">
        <v>358</v>
      </c>
    </row>
    <row r="33" spans="1:13" s="71" customFormat="1" ht="45">
      <c r="A33" s="110">
        <v>8</v>
      </c>
      <c r="B33" s="105" t="s">
        <v>359</v>
      </c>
      <c r="C33" s="74"/>
      <c r="D33" s="75" t="s">
        <v>360</v>
      </c>
      <c r="E33" s="75" t="s">
        <v>361</v>
      </c>
      <c r="F33" s="75" t="s">
        <v>362</v>
      </c>
      <c r="G33" s="75" t="s">
        <v>9</v>
      </c>
      <c r="H33" s="83" t="s">
        <v>8</v>
      </c>
      <c r="I33" s="78" t="s">
        <v>205</v>
      </c>
      <c r="J33" s="79">
        <v>42864</v>
      </c>
      <c r="K33" s="75" t="s">
        <v>363</v>
      </c>
      <c r="L33" s="75" t="s">
        <v>357</v>
      </c>
      <c r="M33" s="80" t="s">
        <v>364</v>
      </c>
    </row>
    <row r="34" spans="1:13" s="71" customFormat="1" ht="45">
      <c r="A34" s="110">
        <v>9</v>
      </c>
      <c r="B34" s="111" t="s">
        <v>365</v>
      </c>
      <c r="C34" s="74">
        <v>21522296</v>
      </c>
      <c r="D34" s="81" t="s">
        <v>366</v>
      </c>
      <c r="E34" s="75" t="s">
        <v>367</v>
      </c>
      <c r="F34" s="82" t="s">
        <v>368</v>
      </c>
      <c r="G34" s="112" t="s">
        <v>13</v>
      </c>
      <c r="H34" s="75" t="s">
        <v>369</v>
      </c>
      <c r="I34" s="78" t="s">
        <v>205</v>
      </c>
      <c r="J34" s="79">
        <v>42865</v>
      </c>
      <c r="K34" s="75" t="s">
        <v>370</v>
      </c>
      <c r="L34" s="75" t="s">
        <v>371</v>
      </c>
      <c r="M34" s="80" t="s">
        <v>372</v>
      </c>
    </row>
    <row r="35" spans="1:13" s="71" customFormat="1" ht="45">
      <c r="A35" s="110">
        <v>10</v>
      </c>
      <c r="B35" s="111" t="s">
        <v>373</v>
      </c>
      <c r="C35" s="112" t="s">
        <v>297</v>
      </c>
      <c r="D35" s="113" t="s">
        <v>374</v>
      </c>
      <c r="E35" s="112" t="s">
        <v>375</v>
      </c>
      <c r="F35" s="75" t="s">
        <v>376</v>
      </c>
      <c r="G35" s="112" t="s">
        <v>377</v>
      </c>
      <c r="H35" s="112" t="s">
        <v>378</v>
      </c>
      <c r="I35" s="78" t="s">
        <v>205</v>
      </c>
      <c r="J35" s="79">
        <v>42865</v>
      </c>
      <c r="K35" s="75" t="s">
        <v>379</v>
      </c>
      <c r="L35" s="75" t="s">
        <v>357</v>
      </c>
      <c r="M35" s="80" t="s">
        <v>380</v>
      </c>
    </row>
    <row r="36" spans="1:13" s="71" customFormat="1" ht="45">
      <c r="A36" s="110">
        <v>11</v>
      </c>
      <c r="B36" s="105" t="s">
        <v>381</v>
      </c>
      <c r="C36" s="74" t="s">
        <v>382</v>
      </c>
      <c r="D36" s="81" t="s">
        <v>383</v>
      </c>
      <c r="E36" s="75" t="s">
        <v>384</v>
      </c>
      <c r="F36" s="75" t="s">
        <v>385</v>
      </c>
      <c r="G36" s="112" t="s">
        <v>13</v>
      </c>
      <c r="H36" s="75" t="s">
        <v>386</v>
      </c>
      <c r="I36" s="78" t="s">
        <v>206</v>
      </c>
      <c r="J36" s="79">
        <v>42870</v>
      </c>
      <c r="K36" s="75" t="s">
        <v>387</v>
      </c>
      <c r="L36" s="75" t="s">
        <v>388</v>
      </c>
      <c r="M36" s="80" t="s">
        <v>389</v>
      </c>
    </row>
    <row r="37" spans="1:13" s="71" customFormat="1" ht="45">
      <c r="A37" s="114">
        <v>12</v>
      </c>
      <c r="B37" s="105" t="s">
        <v>390</v>
      </c>
      <c r="C37" s="74" t="s">
        <v>391</v>
      </c>
      <c r="D37" s="81" t="s">
        <v>392</v>
      </c>
      <c r="E37" s="75" t="s">
        <v>384</v>
      </c>
      <c r="F37" s="75" t="s">
        <v>393</v>
      </c>
      <c r="G37" s="112" t="s">
        <v>13</v>
      </c>
      <c r="H37" s="75" t="s">
        <v>297</v>
      </c>
      <c r="I37" s="78" t="s">
        <v>205</v>
      </c>
      <c r="J37" s="115">
        <v>42870</v>
      </c>
      <c r="K37" s="112" t="s">
        <v>297</v>
      </c>
      <c r="L37" s="112" t="s">
        <v>357</v>
      </c>
      <c r="M37" s="116" t="s">
        <v>394</v>
      </c>
    </row>
    <row r="38" spans="1:13" s="71" customFormat="1" ht="45">
      <c r="A38" s="110">
        <v>13</v>
      </c>
      <c r="B38" s="105" t="s">
        <v>395</v>
      </c>
      <c r="C38" s="74">
        <v>3439627</v>
      </c>
      <c r="D38" s="81" t="s">
        <v>396</v>
      </c>
      <c r="E38" s="75" t="s">
        <v>397</v>
      </c>
      <c r="F38" s="75" t="s">
        <v>398</v>
      </c>
      <c r="G38" s="112" t="s">
        <v>162</v>
      </c>
      <c r="H38" s="75" t="s">
        <v>297</v>
      </c>
      <c r="I38" s="78" t="s">
        <v>205</v>
      </c>
      <c r="J38" s="79">
        <v>42867</v>
      </c>
      <c r="K38" s="75" t="s">
        <v>399</v>
      </c>
      <c r="L38" s="75" t="s">
        <v>400</v>
      </c>
      <c r="M38" s="80" t="s">
        <v>401</v>
      </c>
    </row>
    <row r="39" spans="1:13" s="71" customFormat="1" ht="45">
      <c r="A39" s="110">
        <v>14</v>
      </c>
      <c r="B39" s="105" t="s">
        <v>402</v>
      </c>
      <c r="C39" s="74">
        <v>16340539</v>
      </c>
      <c r="D39" s="75" t="s">
        <v>403</v>
      </c>
      <c r="E39" s="75" t="s">
        <v>404</v>
      </c>
      <c r="F39" s="75" t="s">
        <v>227</v>
      </c>
      <c r="G39" s="75" t="s">
        <v>9</v>
      </c>
      <c r="H39" s="83" t="s">
        <v>8</v>
      </c>
      <c r="I39" s="78" t="s">
        <v>206</v>
      </c>
      <c r="J39" s="79">
        <v>42871</v>
      </c>
      <c r="K39" s="75" t="s">
        <v>297</v>
      </c>
      <c r="L39" s="75" t="s">
        <v>400</v>
      </c>
      <c r="M39" s="80" t="s">
        <v>405</v>
      </c>
    </row>
    <row r="40" spans="1:13" s="71" customFormat="1" ht="56.25">
      <c r="A40" s="110">
        <v>15</v>
      </c>
      <c r="B40" s="105" t="s">
        <v>406</v>
      </c>
      <c r="C40" s="74"/>
      <c r="D40" s="81" t="s">
        <v>407</v>
      </c>
      <c r="E40" s="75" t="s">
        <v>408</v>
      </c>
      <c r="F40" s="75" t="s">
        <v>409</v>
      </c>
      <c r="G40" s="75"/>
      <c r="H40" s="83"/>
      <c r="I40" s="78" t="s">
        <v>205</v>
      </c>
      <c r="J40" s="79">
        <v>42873</v>
      </c>
      <c r="K40" s="75" t="s">
        <v>410</v>
      </c>
      <c r="L40" s="75" t="s">
        <v>388</v>
      </c>
      <c r="M40" s="80" t="s">
        <v>411</v>
      </c>
    </row>
    <row r="41" spans="1:13" s="71" customFormat="1" ht="45">
      <c r="A41" s="110">
        <v>16</v>
      </c>
      <c r="B41" s="105" t="s">
        <v>412</v>
      </c>
      <c r="C41" s="74">
        <v>12529060</v>
      </c>
      <c r="D41" s="81" t="s">
        <v>413</v>
      </c>
      <c r="E41" s="75" t="s">
        <v>414</v>
      </c>
      <c r="F41" s="75" t="s">
        <v>415</v>
      </c>
      <c r="G41" s="75" t="s">
        <v>9</v>
      </c>
      <c r="H41" s="83" t="s">
        <v>8</v>
      </c>
      <c r="I41" s="78" t="s">
        <v>205</v>
      </c>
      <c r="J41" s="79">
        <v>42878</v>
      </c>
      <c r="K41" s="75" t="s">
        <v>416</v>
      </c>
      <c r="L41" s="75" t="s">
        <v>333</v>
      </c>
      <c r="M41" s="80" t="s">
        <v>417</v>
      </c>
    </row>
    <row r="42" spans="1:13" s="71" customFormat="1" ht="45">
      <c r="A42" s="110">
        <v>17</v>
      </c>
      <c r="B42" s="105" t="s">
        <v>418</v>
      </c>
      <c r="C42" s="74">
        <v>63325076</v>
      </c>
      <c r="D42" s="81" t="s">
        <v>419</v>
      </c>
      <c r="E42" s="75" t="s">
        <v>420</v>
      </c>
      <c r="F42" s="75" t="s">
        <v>421</v>
      </c>
      <c r="G42" s="75" t="s">
        <v>36</v>
      </c>
      <c r="H42" s="83" t="s">
        <v>422</v>
      </c>
      <c r="I42" s="78" t="s">
        <v>206</v>
      </c>
      <c r="J42" s="79">
        <v>42879</v>
      </c>
      <c r="K42" s="75"/>
      <c r="L42" s="75" t="s">
        <v>423</v>
      </c>
      <c r="M42" s="80" t="s">
        <v>424</v>
      </c>
    </row>
    <row r="43" spans="1:13" s="71" customFormat="1" ht="45">
      <c r="A43" s="110">
        <v>18</v>
      </c>
      <c r="B43" s="105" t="s">
        <v>425</v>
      </c>
      <c r="C43" s="74">
        <v>3586943</v>
      </c>
      <c r="D43" s="81" t="s">
        <v>426</v>
      </c>
      <c r="E43" s="75" t="s">
        <v>427</v>
      </c>
      <c r="F43" s="75" t="s">
        <v>415</v>
      </c>
      <c r="G43" s="75" t="s">
        <v>9</v>
      </c>
      <c r="H43" s="83" t="s">
        <v>8</v>
      </c>
      <c r="I43" s="78" t="s">
        <v>205</v>
      </c>
      <c r="J43" s="79">
        <v>42878</v>
      </c>
      <c r="K43" s="75" t="s">
        <v>428</v>
      </c>
      <c r="L43" s="75" t="s">
        <v>333</v>
      </c>
      <c r="M43" s="80" t="s">
        <v>429</v>
      </c>
    </row>
    <row r="44" spans="1:13" s="71" customFormat="1" ht="45">
      <c r="A44" s="110">
        <v>19</v>
      </c>
      <c r="B44" s="105" t="s">
        <v>430</v>
      </c>
      <c r="C44" s="74">
        <v>24496507</v>
      </c>
      <c r="D44" s="81" t="s">
        <v>431</v>
      </c>
      <c r="E44" s="75" t="s">
        <v>432</v>
      </c>
      <c r="F44" s="75" t="s">
        <v>433</v>
      </c>
      <c r="G44" s="75"/>
      <c r="H44" s="83" t="s">
        <v>8</v>
      </c>
      <c r="I44" s="78" t="s">
        <v>205</v>
      </c>
      <c r="J44" s="79">
        <v>42881</v>
      </c>
      <c r="K44" s="75" t="s">
        <v>434</v>
      </c>
      <c r="L44" s="75" t="s">
        <v>435</v>
      </c>
      <c r="M44" s="80" t="s">
        <v>436</v>
      </c>
    </row>
    <row r="45" spans="1:13" s="71" customFormat="1" ht="45">
      <c r="A45" s="110">
        <v>20</v>
      </c>
      <c r="B45" s="105" t="s">
        <v>437</v>
      </c>
      <c r="C45" s="74" t="s">
        <v>297</v>
      </c>
      <c r="D45" s="81" t="s">
        <v>438</v>
      </c>
      <c r="E45" s="75" t="s">
        <v>439</v>
      </c>
      <c r="F45" s="75" t="s">
        <v>297</v>
      </c>
      <c r="G45" s="83" t="s">
        <v>440</v>
      </c>
      <c r="H45" s="83" t="s">
        <v>440</v>
      </c>
      <c r="I45" s="78" t="s">
        <v>206</v>
      </c>
      <c r="J45" s="79">
        <v>42886</v>
      </c>
      <c r="K45" s="75" t="s">
        <v>441</v>
      </c>
      <c r="L45" s="75" t="s">
        <v>333</v>
      </c>
      <c r="M45" s="80" t="s">
        <v>442</v>
      </c>
    </row>
    <row r="46" spans="1:13" s="71" customFormat="1" ht="67.5">
      <c r="A46" s="110">
        <v>21</v>
      </c>
      <c r="B46" s="105" t="s">
        <v>443</v>
      </c>
      <c r="C46" s="74">
        <v>70130872</v>
      </c>
      <c r="D46" s="81" t="s">
        <v>444</v>
      </c>
      <c r="E46" s="75" t="s">
        <v>445</v>
      </c>
      <c r="F46" s="75" t="s">
        <v>297</v>
      </c>
      <c r="G46" s="75" t="s">
        <v>446</v>
      </c>
      <c r="H46" s="83" t="s">
        <v>447</v>
      </c>
      <c r="I46" s="78" t="s">
        <v>206</v>
      </c>
      <c r="J46" s="79">
        <v>42880</v>
      </c>
      <c r="K46" s="75" t="s">
        <v>448</v>
      </c>
      <c r="L46" s="75" t="s">
        <v>449</v>
      </c>
      <c r="M46" s="80" t="s">
        <v>450</v>
      </c>
    </row>
    <row r="47" spans="1:13" s="71" customFormat="1" ht="45">
      <c r="A47" s="110">
        <v>22</v>
      </c>
      <c r="B47" s="105" t="s">
        <v>451</v>
      </c>
      <c r="C47" s="74">
        <v>3309858</v>
      </c>
      <c r="D47" s="81" t="s">
        <v>452</v>
      </c>
      <c r="E47" s="75" t="s">
        <v>439</v>
      </c>
      <c r="F47" s="75" t="s">
        <v>297</v>
      </c>
      <c r="G47" s="75" t="s">
        <v>9</v>
      </c>
      <c r="H47" s="83" t="s">
        <v>8</v>
      </c>
      <c r="I47" s="78" t="s">
        <v>205</v>
      </c>
      <c r="J47" s="79">
        <v>42864</v>
      </c>
      <c r="K47" s="75" t="s">
        <v>352</v>
      </c>
      <c r="L47" s="75" t="s">
        <v>347</v>
      </c>
      <c r="M47" s="80" t="s">
        <v>353</v>
      </c>
    </row>
    <row r="48" spans="1:13" s="71" customFormat="1" ht="45">
      <c r="A48" s="110">
        <v>23</v>
      </c>
      <c r="B48" s="105" t="s">
        <v>453</v>
      </c>
      <c r="C48" s="83" t="s">
        <v>297</v>
      </c>
      <c r="D48" s="81" t="s">
        <v>454</v>
      </c>
      <c r="E48" s="75" t="s">
        <v>455</v>
      </c>
      <c r="F48" s="75" t="s">
        <v>297</v>
      </c>
      <c r="G48" s="75" t="s">
        <v>440</v>
      </c>
      <c r="H48" s="83" t="s">
        <v>297</v>
      </c>
      <c r="I48" s="78" t="s">
        <v>205</v>
      </c>
      <c r="J48" s="79">
        <v>42864</v>
      </c>
      <c r="K48" s="75" t="s">
        <v>356</v>
      </c>
      <c r="L48" s="75" t="s">
        <v>357</v>
      </c>
      <c r="M48" s="80" t="s">
        <v>358</v>
      </c>
    </row>
    <row r="49" spans="1:13" s="71" customFormat="1" ht="45">
      <c r="A49" s="110">
        <v>24</v>
      </c>
      <c r="B49" s="105" t="s">
        <v>456</v>
      </c>
      <c r="C49" s="83" t="s">
        <v>297</v>
      </c>
      <c r="D49" s="81" t="s">
        <v>457</v>
      </c>
      <c r="E49" s="75" t="s">
        <v>455</v>
      </c>
      <c r="F49" s="75" t="s">
        <v>297</v>
      </c>
      <c r="G49" s="75" t="s">
        <v>440</v>
      </c>
      <c r="H49" s="83" t="s">
        <v>297</v>
      </c>
      <c r="I49" s="78" t="s">
        <v>205</v>
      </c>
      <c r="J49" s="79">
        <v>42864</v>
      </c>
      <c r="K49" s="75" t="s">
        <v>363</v>
      </c>
      <c r="L49" s="75" t="s">
        <v>357</v>
      </c>
      <c r="M49" s="80" t="s">
        <v>364</v>
      </c>
    </row>
    <row r="50" spans="1:13" s="71" customFormat="1" ht="101.25">
      <c r="A50" s="110">
        <v>25</v>
      </c>
      <c r="B50" s="111" t="s">
        <v>458</v>
      </c>
      <c r="C50" s="74">
        <v>36531380</v>
      </c>
      <c r="D50" s="113" t="s">
        <v>459</v>
      </c>
      <c r="E50" s="112" t="s">
        <v>285</v>
      </c>
      <c r="F50" s="112" t="s">
        <v>460</v>
      </c>
      <c r="G50" s="112" t="s">
        <v>162</v>
      </c>
      <c r="H50" s="74" t="s">
        <v>8</v>
      </c>
      <c r="I50" s="78" t="s">
        <v>205</v>
      </c>
      <c r="J50" s="79">
        <v>42865</v>
      </c>
      <c r="K50" s="75" t="s">
        <v>370</v>
      </c>
      <c r="L50" s="75" t="s">
        <v>371</v>
      </c>
      <c r="M50" s="80" t="s">
        <v>372</v>
      </c>
    </row>
    <row r="51" spans="1:13" s="71" customFormat="1" ht="45">
      <c r="A51" s="110">
        <v>26</v>
      </c>
      <c r="B51" s="105" t="s">
        <v>461</v>
      </c>
      <c r="C51" s="83" t="s">
        <v>297</v>
      </c>
      <c r="D51" s="75" t="s">
        <v>462</v>
      </c>
      <c r="E51" s="75" t="s">
        <v>463</v>
      </c>
      <c r="F51" s="75" t="s">
        <v>297</v>
      </c>
      <c r="G51" s="83" t="s">
        <v>297</v>
      </c>
      <c r="H51" s="83" t="s">
        <v>297</v>
      </c>
      <c r="I51" s="78" t="s">
        <v>205</v>
      </c>
      <c r="J51" s="79">
        <v>42865</v>
      </c>
      <c r="K51" s="75" t="s">
        <v>379</v>
      </c>
      <c r="L51" s="75" t="s">
        <v>357</v>
      </c>
      <c r="M51" s="80" t="s">
        <v>380</v>
      </c>
    </row>
    <row r="52" spans="1:13" s="71" customFormat="1" ht="45">
      <c r="A52" s="114">
        <v>27</v>
      </c>
      <c r="B52" s="105" t="s">
        <v>464</v>
      </c>
      <c r="C52" s="83">
        <v>29234137</v>
      </c>
      <c r="D52" s="75" t="s">
        <v>465</v>
      </c>
      <c r="E52" s="117" t="s">
        <v>466</v>
      </c>
      <c r="F52" s="75" t="s">
        <v>467</v>
      </c>
      <c r="G52" s="83" t="s">
        <v>468</v>
      </c>
      <c r="H52" s="83" t="s">
        <v>297</v>
      </c>
      <c r="I52" s="78" t="s">
        <v>206</v>
      </c>
      <c r="J52" s="79">
        <v>42870</v>
      </c>
      <c r="K52" s="75" t="s">
        <v>387</v>
      </c>
      <c r="L52" s="75" t="s">
        <v>388</v>
      </c>
      <c r="M52" s="80" t="s">
        <v>389</v>
      </c>
    </row>
    <row r="53" spans="1:13" s="71" customFormat="1" ht="45">
      <c r="A53" s="110">
        <v>28</v>
      </c>
      <c r="B53" s="105" t="s">
        <v>469</v>
      </c>
      <c r="C53" s="75" t="s">
        <v>470</v>
      </c>
      <c r="D53" s="83" t="s">
        <v>471</v>
      </c>
      <c r="E53" s="75" t="s">
        <v>472</v>
      </c>
      <c r="F53" s="75" t="s">
        <v>467</v>
      </c>
      <c r="G53" s="83" t="s">
        <v>473</v>
      </c>
      <c r="H53" s="83">
        <v>288936122</v>
      </c>
      <c r="I53" s="78" t="s">
        <v>205</v>
      </c>
      <c r="J53" s="115">
        <v>42870</v>
      </c>
      <c r="K53" s="112" t="s">
        <v>297</v>
      </c>
      <c r="L53" s="112" t="s">
        <v>357</v>
      </c>
      <c r="M53" s="116" t="s">
        <v>394</v>
      </c>
    </row>
    <row r="54" spans="1:13" s="71" customFormat="1" ht="45.75" thickBot="1">
      <c r="A54" s="118">
        <v>29</v>
      </c>
      <c r="B54" s="119" t="s">
        <v>474</v>
      </c>
      <c r="C54" s="87">
        <v>22227432</v>
      </c>
      <c r="D54" s="89" t="s">
        <v>475</v>
      </c>
      <c r="E54" s="89" t="s">
        <v>476</v>
      </c>
      <c r="F54" s="89" t="s">
        <v>297</v>
      </c>
      <c r="G54" s="89"/>
      <c r="H54" s="90"/>
      <c r="I54" s="91" t="s">
        <v>206</v>
      </c>
      <c r="J54" s="79">
        <v>42867</v>
      </c>
      <c r="K54" s="75" t="s">
        <v>399</v>
      </c>
      <c r="L54" s="75" t="s">
        <v>400</v>
      </c>
      <c r="M54" s="80" t="s">
        <v>401</v>
      </c>
    </row>
    <row r="55" spans="1:13" ht="51.75" thickBot="1">
      <c r="A55" s="143" t="s">
        <v>477</v>
      </c>
      <c r="B55" s="144"/>
      <c r="C55" s="144"/>
      <c r="D55" s="144"/>
      <c r="E55" s="144"/>
      <c r="F55" s="144"/>
      <c r="G55" s="144"/>
      <c r="H55" s="144"/>
      <c r="I55" s="145"/>
      <c r="J55" s="120">
        <v>42870</v>
      </c>
      <c r="K55" s="121" t="s">
        <v>297</v>
      </c>
      <c r="L55" s="121" t="s">
        <v>357</v>
      </c>
      <c r="M55" s="122" t="s">
        <v>394</v>
      </c>
    </row>
    <row r="56" spans="1:13" s="71" customFormat="1" ht="45.75" thickBot="1">
      <c r="A56" s="123">
        <v>1</v>
      </c>
      <c r="B56" s="98" t="s">
        <v>478</v>
      </c>
      <c r="C56" s="65">
        <v>5957067</v>
      </c>
      <c r="D56" s="99" t="s">
        <v>479</v>
      </c>
      <c r="E56" s="66" t="s">
        <v>480</v>
      </c>
      <c r="F56" s="66" t="s">
        <v>481</v>
      </c>
      <c r="G56" s="66" t="s">
        <v>9</v>
      </c>
      <c r="H56" s="67" t="s">
        <v>8</v>
      </c>
      <c r="I56" s="68" t="s">
        <v>205</v>
      </c>
      <c r="J56" s="79">
        <v>42867</v>
      </c>
      <c r="K56" s="75" t="s">
        <v>399</v>
      </c>
      <c r="L56" s="75" t="s">
        <v>400</v>
      </c>
      <c r="M56" s="80" t="s">
        <v>401</v>
      </c>
    </row>
    <row r="57" spans="1:13" s="71" customFormat="1" ht="23.25" thickBot="1">
      <c r="A57" s="124">
        <v>2</v>
      </c>
      <c r="B57" s="105" t="s">
        <v>482</v>
      </c>
      <c r="C57" s="74">
        <v>28652453</v>
      </c>
      <c r="D57" s="81" t="s">
        <v>483</v>
      </c>
      <c r="E57" s="75" t="s">
        <v>480</v>
      </c>
      <c r="F57" s="82" t="s">
        <v>484</v>
      </c>
      <c r="G57" s="75" t="s">
        <v>485</v>
      </c>
      <c r="H57" s="125" t="s">
        <v>486</v>
      </c>
      <c r="I57" s="78" t="s">
        <v>206</v>
      </c>
      <c r="J57" s="126"/>
      <c r="K57" s="127"/>
      <c r="L57" s="127"/>
      <c r="M57" s="128"/>
    </row>
    <row r="58" spans="1:13" s="71" customFormat="1" ht="33.75">
      <c r="A58" s="63">
        <v>3</v>
      </c>
      <c r="B58" s="105" t="s">
        <v>487</v>
      </c>
      <c r="C58" s="74">
        <v>4989056</v>
      </c>
      <c r="D58" s="81" t="s">
        <v>488</v>
      </c>
      <c r="E58" s="75" t="s">
        <v>489</v>
      </c>
      <c r="F58" s="75" t="s">
        <v>467</v>
      </c>
      <c r="G58" s="75" t="s">
        <v>490</v>
      </c>
      <c r="H58" s="83" t="s">
        <v>8</v>
      </c>
      <c r="I58" s="78" t="s">
        <v>205</v>
      </c>
      <c r="J58" s="69">
        <v>42887</v>
      </c>
      <c r="K58" s="66" t="s">
        <v>491</v>
      </c>
      <c r="L58" s="66" t="s">
        <v>492</v>
      </c>
      <c r="M58" s="70" t="s">
        <v>493</v>
      </c>
    </row>
    <row r="59" spans="1:13" s="71" customFormat="1" ht="45">
      <c r="A59" s="72">
        <v>4</v>
      </c>
      <c r="B59" s="105" t="s">
        <v>406</v>
      </c>
      <c r="C59" s="74"/>
      <c r="D59" s="81" t="s">
        <v>407</v>
      </c>
      <c r="E59" s="75" t="s">
        <v>408</v>
      </c>
      <c r="F59" s="75"/>
      <c r="G59" s="75"/>
      <c r="H59" s="83"/>
      <c r="I59" s="78" t="s">
        <v>205</v>
      </c>
      <c r="J59" s="79">
        <v>42887</v>
      </c>
      <c r="K59" s="75" t="s">
        <v>494</v>
      </c>
      <c r="L59" s="75" t="s">
        <v>492</v>
      </c>
      <c r="M59" s="80" t="s">
        <v>495</v>
      </c>
    </row>
    <row r="60" spans="1:13" s="71" customFormat="1" ht="45">
      <c r="A60" s="72">
        <v>5</v>
      </c>
      <c r="B60" s="105" t="s">
        <v>474</v>
      </c>
      <c r="C60" s="74">
        <v>22227432</v>
      </c>
      <c r="D60" s="81" t="s">
        <v>496</v>
      </c>
      <c r="E60" s="75" t="s">
        <v>497</v>
      </c>
      <c r="F60" s="75"/>
      <c r="G60" s="75" t="s">
        <v>297</v>
      </c>
      <c r="H60" s="75" t="s">
        <v>297</v>
      </c>
      <c r="I60" s="78" t="s">
        <v>206</v>
      </c>
      <c r="J60" s="79">
        <v>42894</v>
      </c>
      <c r="K60" s="75" t="s">
        <v>498</v>
      </c>
      <c r="L60" s="75" t="s">
        <v>492</v>
      </c>
      <c r="M60" s="80" t="s">
        <v>499</v>
      </c>
    </row>
    <row r="61" spans="1:13" s="71" customFormat="1" ht="45">
      <c r="A61" s="72">
        <v>6</v>
      </c>
      <c r="B61" s="105" t="s">
        <v>500</v>
      </c>
      <c r="C61" s="81"/>
      <c r="D61" s="74" t="s">
        <v>501</v>
      </c>
      <c r="E61" s="75" t="s">
        <v>502</v>
      </c>
      <c r="F61" s="75"/>
      <c r="G61" s="75" t="s">
        <v>297</v>
      </c>
      <c r="H61" s="75" t="s">
        <v>297</v>
      </c>
      <c r="I61" s="78" t="s">
        <v>206</v>
      </c>
      <c r="J61" s="79">
        <v>42894</v>
      </c>
      <c r="K61" s="75"/>
      <c r="L61" s="75" t="s">
        <v>423</v>
      </c>
      <c r="M61" s="80" t="s">
        <v>503</v>
      </c>
    </row>
    <row r="62" spans="1:13" s="71" customFormat="1" ht="45">
      <c r="A62" s="72">
        <v>7</v>
      </c>
      <c r="B62" s="105" t="s">
        <v>504</v>
      </c>
      <c r="C62" s="74">
        <v>36528820</v>
      </c>
      <c r="D62" s="81" t="s">
        <v>505</v>
      </c>
      <c r="E62" s="75" t="s">
        <v>506</v>
      </c>
      <c r="F62" s="75" t="s">
        <v>507</v>
      </c>
      <c r="G62" s="75" t="s">
        <v>9</v>
      </c>
      <c r="H62" s="83" t="s">
        <v>8</v>
      </c>
      <c r="I62" s="78" t="s">
        <v>205</v>
      </c>
      <c r="J62" s="79">
        <v>42894</v>
      </c>
      <c r="K62" s="75" t="s">
        <v>297</v>
      </c>
      <c r="L62" s="75" t="s">
        <v>423</v>
      </c>
      <c r="M62" s="80" t="s">
        <v>508</v>
      </c>
    </row>
    <row r="63" spans="1:13" s="71" customFormat="1" ht="45">
      <c r="A63" s="72">
        <v>8</v>
      </c>
      <c r="B63" s="105" t="s">
        <v>509</v>
      </c>
      <c r="C63" s="74">
        <v>38260287</v>
      </c>
      <c r="D63" s="81" t="s">
        <v>510</v>
      </c>
      <c r="E63" s="75" t="s">
        <v>511</v>
      </c>
      <c r="F63" s="75" t="s">
        <v>512</v>
      </c>
      <c r="G63" s="75" t="s">
        <v>377</v>
      </c>
      <c r="H63" s="75" t="s">
        <v>513</v>
      </c>
      <c r="I63" s="78" t="s">
        <v>205</v>
      </c>
      <c r="J63" s="79">
        <v>42893</v>
      </c>
      <c r="K63" s="75" t="s">
        <v>297</v>
      </c>
      <c r="L63" s="75" t="s">
        <v>423</v>
      </c>
      <c r="M63" s="80" t="s">
        <v>514</v>
      </c>
    </row>
    <row r="64" spans="1:13" s="71" customFormat="1" ht="45">
      <c r="A64" s="72">
        <v>9</v>
      </c>
      <c r="B64" s="105" t="s">
        <v>515</v>
      </c>
      <c r="C64" s="74">
        <v>51738655</v>
      </c>
      <c r="D64" s="81" t="s">
        <v>516</v>
      </c>
      <c r="E64" s="75" t="s">
        <v>517</v>
      </c>
      <c r="F64" s="75" t="s">
        <v>297</v>
      </c>
      <c r="G64" s="75"/>
      <c r="H64" s="75"/>
      <c r="I64" s="78" t="s">
        <v>205</v>
      </c>
      <c r="J64" s="79">
        <v>42900</v>
      </c>
      <c r="K64" s="75" t="s">
        <v>518</v>
      </c>
      <c r="L64" s="75" t="s">
        <v>333</v>
      </c>
      <c r="M64" s="80" t="s">
        <v>519</v>
      </c>
    </row>
    <row r="65" spans="1:13" s="71" customFormat="1" ht="45">
      <c r="A65" s="72">
        <v>10</v>
      </c>
      <c r="B65" s="105" t="s">
        <v>520</v>
      </c>
      <c r="C65" s="74">
        <v>22074788</v>
      </c>
      <c r="D65" s="81" t="s">
        <v>521</v>
      </c>
      <c r="E65" s="75" t="s">
        <v>522</v>
      </c>
      <c r="F65" s="82" t="s">
        <v>523</v>
      </c>
      <c r="G65" s="75" t="s">
        <v>377</v>
      </c>
      <c r="H65" s="83" t="s">
        <v>8</v>
      </c>
      <c r="I65" s="78" t="s">
        <v>205</v>
      </c>
      <c r="J65" s="79">
        <v>42901</v>
      </c>
      <c r="K65" s="75" t="s">
        <v>524</v>
      </c>
      <c r="L65" s="75" t="s">
        <v>333</v>
      </c>
      <c r="M65" s="80" t="s">
        <v>525</v>
      </c>
    </row>
    <row r="66" spans="1:13" s="71" customFormat="1" ht="45">
      <c r="A66" s="72">
        <v>11</v>
      </c>
      <c r="B66" s="105" t="s">
        <v>526</v>
      </c>
      <c r="C66" s="74">
        <v>5029523</v>
      </c>
      <c r="D66" s="81" t="s">
        <v>527</v>
      </c>
      <c r="E66" s="75" t="s">
        <v>528</v>
      </c>
      <c r="F66" s="75" t="s">
        <v>467</v>
      </c>
      <c r="G66" s="75" t="s">
        <v>490</v>
      </c>
      <c r="H66" s="83" t="s">
        <v>8</v>
      </c>
      <c r="I66" s="78" t="s">
        <v>205</v>
      </c>
      <c r="J66" s="79">
        <v>42901</v>
      </c>
      <c r="K66" s="75"/>
      <c r="L66" s="75" t="s">
        <v>529</v>
      </c>
      <c r="M66" s="80" t="s">
        <v>530</v>
      </c>
    </row>
    <row r="67" spans="1:13" s="71" customFormat="1" ht="56.25">
      <c r="A67" s="72">
        <v>12</v>
      </c>
      <c r="B67" s="105" t="s">
        <v>531</v>
      </c>
      <c r="C67" s="74">
        <v>4969688</v>
      </c>
      <c r="D67" s="81" t="s">
        <v>532</v>
      </c>
      <c r="E67" s="75" t="s">
        <v>533</v>
      </c>
      <c r="F67" s="75" t="s">
        <v>467</v>
      </c>
      <c r="G67" s="75" t="s">
        <v>9</v>
      </c>
      <c r="H67" s="83" t="s">
        <v>8</v>
      </c>
      <c r="I67" s="78" t="s">
        <v>205</v>
      </c>
      <c r="J67" s="79">
        <v>42901</v>
      </c>
      <c r="K67" s="75" t="s">
        <v>534</v>
      </c>
      <c r="L67" s="75" t="s">
        <v>423</v>
      </c>
      <c r="M67" s="80" t="s">
        <v>535</v>
      </c>
    </row>
    <row r="68" spans="1:13" s="71" customFormat="1" ht="45">
      <c r="A68" s="72">
        <v>13</v>
      </c>
      <c r="B68" s="111" t="s">
        <v>536</v>
      </c>
      <c r="C68" s="74">
        <v>28518746</v>
      </c>
      <c r="D68" s="81" t="s">
        <v>537</v>
      </c>
      <c r="E68" s="75" t="s">
        <v>404</v>
      </c>
      <c r="F68" s="75" t="s">
        <v>538</v>
      </c>
      <c r="G68" s="75" t="s">
        <v>9</v>
      </c>
      <c r="H68" s="83" t="s">
        <v>8</v>
      </c>
      <c r="I68" s="78" t="s">
        <v>206</v>
      </c>
      <c r="J68" s="79">
        <v>42898</v>
      </c>
      <c r="K68" s="75" t="s">
        <v>539</v>
      </c>
      <c r="L68" s="75" t="s">
        <v>540</v>
      </c>
      <c r="M68" s="80" t="s">
        <v>541</v>
      </c>
    </row>
    <row r="69" spans="1:13" s="71" customFormat="1" ht="45">
      <c r="A69" s="72">
        <v>14</v>
      </c>
      <c r="B69" s="105" t="s">
        <v>542</v>
      </c>
      <c r="C69" s="74">
        <v>29216766</v>
      </c>
      <c r="D69" s="81" t="s">
        <v>543</v>
      </c>
      <c r="E69" s="75" t="s">
        <v>544</v>
      </c>
      <c r="F69" s="75" t="s">
        <v>545</v>
      </c>
      <c r="G69" s="75" t="s">
        <v>473</v>
      </c>
      <c r="H69" s="75" t="s">
        <v>546</v>
      </c>
      <c r="I69" s="78" t="s">
        <v>205</v>
      </c>
      <c r="J69" s="79">
        <v>42902</v>
      </c>
      <c r="K69" s="75" t="s">
        <v>547</v>
      </c>
      <c r="L69" s="75" t="s">
        <v>492</v>
      </c>
      <c r="M69" s="80" t="s">
        <v>548</v>
      </c>
    </row>
    <row r="70" spans="1:13" s="71" customFormat="1" ht="56.25">
      <c r="A70" s="72">
        <v>15</v>
      </c>
      <c r="B70" s="105" t="s">
        <v>406</v>
      </c>
      <c r="C70" s="74">
        <v>8272938</v>
      </c>
      <c r="D70" s="74" t="s">
        <v>407</v>
      </c>
      <c r="E70" s="75" t="s">
        <v>408</v>
      </c>
      <c r="F70" s="82" t="s">
        <v>549</v>
      </c>
      <c r="G70" s="75" t="s">
        <v>550</v>
      </c>
      <c r="H70" s="83" t="s">
        <v>8</v>
      </c>
      <c r="I70" s="78" t="s">
        <v>205</v>
      </c>
      <c r="J70" s="79">
        <v>42902</v>
      </c>
      <c r="K70" s="75" t="s">
        <v>551</v>
      </c>
      <c r="L70" s="75" t="s">
        <v>492</v>
      </c>
      <c r="M70" s="80" t="s">
        <v>552</v>
      </c>
    </row>
    <row r="71" spans="1:13" s="71" customFormat="1" ht="78.75">
      <c r="A71" s="72">
        <v>16</v>
      </c>
      <c r="B71" s="105" t="s">
        <v>553</v>
      </c>
      <c r="C71" s="74">
        <v>11426973</v>
      </c>
      <c r="D71" s="81" t="s">
        <v>554</v>
      </c>
      <c r="E71" s="75" t="s">
        <v>555</v>
      </c>
      <c r="F71" s="75" t="s">
        <v>467</v>
      </c>
      <c r="G71" s="75" t="s">
        <v>9</v>
      </c>
      <c r="H71" s="83" t="s">
        <v>8</v>
      </c>
      <c r="I71" s="78" t="s">
        <v>206</v>
      </c>
      <c r="J71" s="79">
        <v>42902</v>
      </c>
      <c r="K71" s="75" t="s">
        <v>556</v>
      </c>
      <c r="L71" s="75" t="s">
        <v>557</v>
      </c>
      <c r="M71" s="80" t="s">
        <v>558</v>
      </c>
    </row>
    <row r="72" spans="1:13" s="71" customFormat="1" ht="45">
      <c r="A72" s="72">
        <v>17</v>
      </c>
      <c r="B72" s="105" t="s">
        <v>559</v>
      </c>
      <c r="C72" s="74">
        <v>20521045</v>
      </c>
      <c r="D72" s="81" t="s">
        <v>560</v>
      </c>
      <c r="E72" s="75" t="s">
        <v>555</v>
      </c>
      <c r="F72" s="75" t="s">
        <v>467</v>
      </c>
      <c r="G72" s="75" t="s">
        <v>561</v>
      </c>
      <c r="H72" s="83" t="s">
        <v>8</v>
      </c>
      <c r="I72" s="78" t="s">
        <v>206</v>
      </c>
      <c r="J72" s="79">
        <v>42906</v>
      </c>
      <c r="K72" s="75" t="s">
        <v>562</v>
      </c>
      <c r="L72" s="75" t="s">
        <v>423</v>
      </c>
      <c r="M72" s="80" t="s">
        <v>563</v>
      </c>
    </row>
    <row r="73" spans="1:13" s="71" customFormat="1" ht="45">
      <c r="A73" s="72">
        <v>18</v>
      </c>
      <c r="B73" s="105" t="s">
        <v>564</v>
      </c>
      <c r="C73" s="74">
        <v>29399885</v>
      </c>
      <c r="D73" s="74" t="s">
        <v>565</v>
      </c>
      <c r="E73" s="75" t="s">
        <v>566</v>
      </c>
      <c r="F73" s="75" t="s">
        <v>297</v>
      </c>
      <c r="G73" s="75" t="s">
        <v>561</v>
      </c>
      <c r="H73" s="75" t="s">
        <v>561</v>
      </c>
      <c r="I73" s="78" t="s">
        <v>205</v>
      </c>
      <c r="J73" s="79">
        <v>42906</v>
      </c>
      <c r="K73" s="75" t="s">
        <v>567</v>
      </c>
      <c r="L73" s="75" t="s">
        <v>492</v>
      </c>
      <c r="M73" s="80" t="s">
        <v>568</v>
      </c>
    </row>
    <row r="74" spans="1:13" s="71" customFormat="1" ht="45">
      <c r="A74" s="72">
        <v>19</v>
      </c>
      <c r="B74" s="105" t="s">
        <v>569</v>
      </c>
      <c r="C74" s="74"/>
      <c r="D74" s="81" t="s">
        <v>570</v>
      </c>
      <c r="E74" s="75" t="s">
        <v>571</v>
      </c>
      <c r="F74" s="75" t="s">
        <v>297</v>
      </c>
      <c r="G74" s="75" t="s">
        <v>561</v>
      </c>
      <c r="H74" s="75" t="s">
        <v>561</v>
      </c>
      <c r="I74" s="78" t="s">
        <v>205</v>
      </c>
      <c r="J74" s="79">
        <v>42907</v>
      </c>
      <c r="K74" s="75" t="s">
        <v>297</v>
      </c>
      <c r="L74" s="75" t="s">
        <v>492</v>
      </c>
      <c r="M74" s="80" t="s">
        <v>572</v>
      </c>
    </row>
    <row r="75" spans="1:13" s="71" customFormat="1" ht="45">
      <c r="A75" s="72">
        <v>20</v>
      </c>
      <c r="B75" s="105" t="s">
        <v>573</v>
      </c>
      <c r="C75" s="75" t="s">
        <v>561</v>
      </c>
      <c r="D75" s="81" t="s">
        <v>574</v>
      </c>
      <c r="E75" s="75" t="s">
        <v>575</v>
      </c>
      <c r="F75" s="75" t="s">
        <v>576</v>
      </c>
      <c r="G75" s="75" t="s">
        <v>561</v>
      </c>
      <c r="H75" s="75" t="s">
        <v>561</v>
      </c>
      <c r="I75" s="78" t="s">
        <v>205</v>
      </c>
      <c r="J75" s="79">
        <v>42908</v>
      </c>
      <c r="K75" s="75" t="s">
        <v>297</v>
      </c>
      <c r="L75" s="75" t="s">
        <v>557</v>
      </c>
      <c r="M75" s="80" t="s">
        <v>577</v>
      </c>
    </row>
    <row r="76" spans="1:13" s="71" customFormat="1" ht="45">
      <c r="A76" s="72">
        <v>21</v>
      </c>
      <c r="B76" s="105" t="s">
        <v>578</v>
      </c>
      <c r="C76" s="74">
        <v>20953116</v>
      </c>
      <c r="D76" s="81" t="s">
        <v>579</v>
      </c>
      <c r="E76" s="75" t="s">
        <v>580</v>
      </c>
      <c r="F76" s="75" t="s">
        <v>467</v>
      </c>
      <c r="G76" s="75" t="s">
        <v>581</v>
      </c>
      <c r="H76" s="83" t="s">
        <v>8</v>
      </c>
      <c r="I76" s="78" t="s">
        <v>205</v>
      </c>
      <c r="J76" s="79">
        <v>42915</v>
      </c>
      <c r="K76" s="75" t="s">
        <v>297</v>
      </c>
      <c r="L76" s="75" t="s">
        <v>449</v>
      </c>
      <c r="M76" s="80" t="s">
        <v>582</v>
      </c>
    </row>
    <row r="77" spans="1:13" s="71" customFormat="1" ht="45">
      <c r="A77" s="72">
        <v>22</v>
      </c>
      <c r="B77" s="105" t="s">
        <v>583</v>
      </c>
      <c r="C77" s="74">
        <v>282748</v>
      </c>
      <c r="D77" s="81" t="s">
        <v>488</v>
      </c>
      <c r="E77" s="75" t="s">
        <v>584</v>
      </c>
      <c r="F77" s="75" t="s">
        <v>467</v>
      </c>
      <c r="G77" s="75" t="s">
        <v>9</v>
      </c>
      <c r="H77" s="83" t="s">
        <v>8</v>
      </c>
      <c r="I77" s="78" t="s">
        <v>205</v>
      </c>
      <c r="J77" s="79">
        <v>42916</v>
      </c>
      <c r="K77" s="75"/>
      <c r="L77" s="75" t="s">
        <v>529</v>
      </c>
      <c r="M77" s="80" t="s">
        <v>585</v>
      </c>
    </row>
    <row r="78" spans="1:13" s="71" customFormat="1" ht="45">
      <c r="A78" s="72">
        <v>23</v>
      </c>
      <c r="B78" s="105" t="s">
        <v>586</v>
      </c>
      <c r="C78" s="74">
        <v>12531333</v>
      </c>
      <c r="D78" s="81" t="s">
        <v>570</v>
      </c>
      <c r="E78" s="75" t="s">
        <v>587</v>
      </c>
      <c r="F78" s="75" t="s">
        <v>588</v>
      </c>
      <c r="G78" s="75" t="s">
        <v>9</v>
      </c>
      <c r="H78" s="83" t="s">
        <v>8</v>
      </c>
      <c r="I78" s="78" t="s">
        <v>206</v>
      </c>
      <c r="J78" s="79">
        <v>42916</v>
      </c>
      <c r="K78" s="75" t="s">
        <v>589</v>
      </c>
      <c r="L78" s="75" t="s">
        <v>449</v>
      </c>
      <c r="M78" s="80" t="s">
        <v>590</v>
      </c>
    </row>
    <row r="79" spans="1:13" s="71" customFormat="1" ht="45">
      <c r="A79" s="72">
        <v>24</v>
      </c>
      <c r="B79" s="105" t="s">
        <v>591</v>
      </c>
      <c r="C79" s="74">
        <v>12531333</v>
      </c>
      <c r="D79" s="81" t="s">
        <v>592</v>
      </c>
      <c r="E79" s="75" t="s">
        <v>593</v>
      </c>
      <c r="F79" s="75" t="s">
        <v>594</v>
      </c>
      <c r="G79" s="75" t="s">
        <v>9</v>
      </c>
      <c r="H79" s="83" t="s">
        <v>8</v>
      </c>
      <c r="I79" s="78" t="s">
        <v>205</v>
      </c>
      <c r="J79" s="79">
        <v>42916</v>
      </c>
      <c r="K79" s="75" t="s">
        <v>595</v>
      </c>
      <c r="L79" s="75" t="s">
        <v>596</v>
      </c>
      <c r="M79" s="80" t="s">
        <v>597</v>
      </c>
    </row>
    <row r="80" spans="1:13" s="71" customFormat="1" ht="45">
      <c r="A80" s="72">
        <v>25</v>
      </c>
      <c r="B80" s="105" t="s">
        <v>598</v>
      </c>
      <c r="C80" s="74">
        <v>79271349</v>
      </c>
      <c r="D80" s="81" t="s">
        <v>599</v>
      </c>
      <c r="E80" s="75" t="s">
        <v>517</v>
      </c>
      <c r="F80" s="75" t="s">
        <v>600</v>
      </c>
      <c r="G80" s="75" t="s">
        <v>9</v>
      </c>
      <c r="H80" s="83" t="s">
        <v>8</v>
      </c>
      <c r="I80" s="78" t="s">
        <v>205</v>
      </c>
      <c r="J80" s="79">
        <v>42916</v>
      </c>
      <c r="K80" s="75" t="s">
        <v>601</v>
      </c>
      <c r="L80" s="75" t="s">
        <v>596</v>
      </c>
      <c r="M80" s="80" t="s">
        <v>602</v>
      </c>
    </row>
    <row r="81" spans="1:13" s="71" customFormat="1" ht="45">
      <c r="A81" s="72">
        <v>26</v>
      </c>
      <c r="B81" s="105" t="s">
        <v>603</v>
      </c>
      <c r="C81" s="74">
        <v>5955255</v>
      </c>
      <c r="D81" s="81" t="s">
        <v>604</v>
      </c>
      <c r="E81" s="75" t="s">
        <v>605</v>
      </c>
      <c r="F81" s="75" t="s">
        <v>467</v>
      </c>
      <c r="G81" s="75" t="s">
        <v>9</v>
      </c>
      <c r="H81" s="83" t="s">
        <v>8</v>
      </c>
      <c r="I81" s="78" t="s">
        <v>206</v>
      </c>
      <c r="J81" s="79">
        <v>42916</v>
      </c>
      <c r="K81" s="75" t="s">
        <v>606</v>
      </c>
      <c r="L81" s="75" t="s">
        <v>596</v>
      </c>
      <c r="M81" s="80" t="s">
        <v>607</v>
      </c>
    </row>
    <row r="82" spans="1:13" s="71" customFormat="1" ht="45">
      <c r="A82" s="72">
        <v>27</v>
      </c>
      <c r="B82" s="105" t="s">
        <v>608</v>
      </c>
      <c r="C82" s="74">
        <v>4398633</v>
      </c>
      <c r="D82" s="81" t="s">
        <v>452</v>
      </c>
      <c r="E82" s="75" t="s">
        <v>609</v>
      </c>
      <c r="F82" s="75" t="s">
        <v>610</v>
      </c>
      <c r="G82" s="75" t="s">
        <v>611</v>
      </c>
      <c r="H82" s="75" t="s">
        <v>561</v>
      </c>
      <c r="I82" s="78" t="s">
        <v>206</v>
      </c>
      <c r="J82" s="79">
        <v>42914</v>
      </c>
      <c r="K82" s="75" t="s">
        <v>612</v>
      </c>
      <c r="L82" s="75" t="s">
        <v>596</v>
      </c>
      <c r="M82" s="80" t="s">
        <v>613</v>
      </c>
    </row>
    <row r="83" spans="1:13" s="71" customFormat="1" ht="33.75">
      <c r="A83" s="72">
        <v>28</v>
      </c>
      <c r="B83" s="105" t="s">
        <v>614</v>
      </c>
      <c r="C83" s="74">
        <v>23233640</v>
      </c>
      <c r="D83" s="81" t="s">
        <v>312</v>
      </c>
      <c r="E83" s="75" t="s">
        <v>615</v>
      </c>
      <c r="F83" s="75" t="s">
        <v>616</v>
      </c>
      <c r="G83" s="75" t="s">
        <v>162</v>
      </c>
      <c r="H83" s="75" t="s">
        <v>617</v>
      </c>
      <c r="I83" s="78" t="s">
        <v>205</v>
      </c>
      <c r="J83" s="79">
        <v>42914</v>
      </c>
      <c r="K83" s="75" t="s">
        <v>618</v>
      </c>
      <c r="L83" s="75" t="s">
        <v>596</v>
      </c>
      <c r="M83" s="80" t="s">
        <v>619</v>
      </c>
    </row>
    <row r="84" spans="1:13" s="71" customFormat="1" ht="45.75" thickBot="1">
      <c r="A84" s="85">
        <v>29</v>
      </c>
      <c r="B84" s="119" t="s">
        <v>620</v>
      </c>
      <c r="C84" s="87">
        <v>138368</v>
      </c>
      <c r="D84" s="88" t="s">
        <v>621</v>
      </c>
      <c r="E84" s="89" t="s">
        <v>622</v>
      </c>
      <c r="F84" s="89" t="s">
        <v>623</v>
      </c>
      <c r="G84" s="89" t="s">
        <v>446</v>
      </c>
      <c r="H84" s="90" t="s">
        <v>8</v>
      </c>
      <c r="I84" s="91" t="s">
        <v>205</v>
      </c>
      <c r="J84" s="129">
        <v>42916</v>
      </c>
      <c r="K84" s="75" t="s">
        <v>561</v>
      </c>
      <c r="L84" s="75" t="s">
        <v>529</v>
      </c>
      <c r="M84" s="80" t="s">
        <v>624</v>
      </c>
    </row>
    <row r="85" spans="1:13" ht="38.25">
      <c r="A85" s="130"/>
      <c r="B85" s="131"/>
      <c r="J85" s="133" t="s">
        <v>625</v>
      </c>
      <c r="K85" s="94" t="s">
        <v>626</v>
      </c>
      <c r="L85" s="94" t="s">
        <v>627</v>
      </c>
      <c r="M85" s="95" t="s">
        <v>628</v>
      </c>
    </row>
    <row r="86" spans="1:13" ht="64.5" thickBot="1">
      <c r="A86" s="130"/>
      <c r="B86" s="131"/>
      <c r="J86" s="134">
        <v>42914</v>
      </c>
      <c r="K86" s="135" t="s">
        <v>494</v>
      </c>
      <c r="L86" s="135" t="s">
        <v>492</v>
      </c>
      <c r="M86" s="136" t="s">
        <v>629</v>
      </c>
    </row>
    <row r="87" spans="1:2" ht="12.75">
      <c r="A87" s="137"/>
      <c r="B87" s="131"/>
    </row>
    <row r="88" spans="1:2" ht="12.75">
      <c r="A88" s="137"/>
      <c r="B88" s="131"/>
    </row>
  </sheetData>
  <sheetProtection/>
  <autoFilter ref="A7:N7"/>
  <mergeCells count="6">
    <mergeCell ref="A1:I1"/>
    <mergeCell ref="A2:I2"/>
    <mergeCell ref="A3:I3"/>
    <mergeCell ref="A6:I6"/>
    <mergeCell ref="B25:I25"/>
    <mergeCell ref="A55:I5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O88"/>
  <sheetViews>
    <sheetView showGridLines="0" zoomScalePageLayoutView="0" workbookViewId="0" topLeftCell="A1">
      <selection activeCell="L10" sqref="L10"/>
    </sheetView>
  </sheetViews>
  <sheetFormatPr defaultColWidth="11.421875" defaultRowHeight="15"/>
  <cols>
    <col min="1" max="1" width="4.421875" style="0" customWidth="1"/>
    <col min="2" max="2" width="33.8515625" style="0" customWidth="1"/>
    <col min="3" max="4" width="14.8515625" style="0" bestFit="1" customWidth="1"/>
    <col min="5" max="5" width="21.7109375" style="0" bestFit="1" customWidth="1"/>
    <col min="6" max="6" width="13.7109375" style="0" bestFit="1" customWidth="1"/>
    <col min="7" max="7" width="22.8515625" style="0" customWidth="1"/>
    <col min="8" max="8" width="14.8515625" style="0" bestFit="1" customWidth="1"/>
    <col min="9" max="9" width="16.28125" style="0" bestFit="1" customWidth="1"/>
  </cols>
  <sheetData>
    <row r="2" spans="1:9" ht="15">
      <c r="A2" s="146" t="s">
        <v>14</v>
      </c>
      <c r="B2" s="146"/>
      <c r="C2" s="146"/>
      <c r="D2" s="146"/>
      <c r="E2" s="146"/>
      <c r="F2" s="146"/>
      <c r="G2" s="146"/>
      <c r="H2" s="146"/>
      <c r="I2" s="146"/>
    </row>
    <row r="3" spans="1:9" ht="15">
      <c r="A3" s="146" t="s">
        <v>15</v>
      </c>
      <c r="B3" s="146"/>
      <c r="C3" s="146"/>
      <c r="D3" s="146"/>
      <c r="E3" s="146"/>
      <c r="F3" s="146"/>
      <c r="G3" s="146"/>
      <c r="H3" s="146"/>
      <c r="I3" s="146"/>
    </row>
    <row r="4" spans="1:9" ht="15">
      <c r="A4" s="146" t="s">
        <v>630</v>
      </c>
      <c r="B4" s="146"/>
      <c r="C4" s="146"/>
      <c r="D4" s="146"/>
      <c r="E4" s="146"/>
      <c r="F4" s="146"/>
      <c r="G4" s="146"/>
      <c r="H4" s="146"/>
      <c r="I4" s="146"/>
    </row>
    <row r="6" spans="1:9" ht="26.25">
      <c r="A6" s="147" t="s">
        <v>631</v>
      </c>
      <c r="B6" s="147"/>
      <c r="C6" s="147"/>
      <c r="D6" s="147"/>
      <c r="E6" s="147"/>
      <c r="F6" s="147"/>
      <c r="G6" s="147"/>
      <c r="H6" s="147"/>
      <c r="I6" s="147"/>
    </row>
    <row r="7" spans="1:9" ht="25.5">
      <c r="A7" s="148" t="s">
        <v>0</v>
      </c>
      <c r="B7" s="148" t="s">
        <v>1</v>
      </c>
      <c r="C7" s="148" t="s">
        <v>7</v>
      </c>
      <c r="D7" s="148" t="s">
        <v>2</v>
      </c>
      <c r="E7" s="148" t="s">
        <v>19</v>
      </c>
      <c r="F7" s="148" t="s">
        <v>3</v>
      </c>
      <c r="G7" s="148" t="s">
        <v>4</v>
      </c>
      <c r="H7" s="148" t="s">
        <v>5</v>
      </c>
      <c r="I7" s="148" t="s">
        <v>6</v>
      </c>
    </row>
    <row r="8" spans="1:9" ht="15">
      <c r="A8" s="149">
        <v>1</v>
      </c>
      <c r="B8" s="150" t="s">
        <v>632</v>
      </c>
      <c r="C8" s="151">
        <v>31472814</v>
      </c>
      <c r="D8" s="152" t="s">
        <v>633</v>
      </c>
      <c r="E8" s="150" t="s">
        <v>634</v>
      </c>
      <c r="F8" s="151"/>
      <c r="G8" s="151" t="s">
        <v>635</v>
      </c>
      <c r="H8" s="153" t="s">
        <v>8</v>
      </c>
      <c r="I8" s="154" t="s">
        <v>206</v>
      </c>
    </row>
    <row r="9" spans="1:9" ht="36">
      <c r="A9" s="149">
        <v>2</v>
      </c>
      <c r="B9" s="151" t="s">
        <v>636</v>
      </c>
      <c r="C9" s="155"/>
      <c r="D9" s="155" t="s">
        <v>637</v>
      </c>
      <c r="E9" s="150" t="s">
        <v>638</v>
      </c>
      <c r="F9" s="151"/>
      <c r="G9" s="151" t="s">
        <v>561</v>
      </c>
      <c r="H9" s="153" t="s">
        <v>8</v>
      </c>
      <c r="I9" s="154" t="s">
        <v>205</v>
      </c>
    </row>
    <row r="10" spans="1:9" ht="15">
      <c r="A10" s="149">
        <v>3</v>
      </c>
      <c r="B10" s="151" t="s">
        <v>639</v>
      </c>
      <c r="C10" s="151" t="s">
        <v>561</v>
      </c>
      <c r="D10" s="156" t="s">
        <v>640</v>
      </c>
      <c r="E10" s="150" t="s">
        <v>641</v>
      </c>
      <c r="F10" s="151"/>
      <c r="G10" s="151" t="s">
        <v>561</v>
      </c>
      <c r="H10" s="153" t="s">
        <v>8</v>
      </c>
      <c r="I10" s="154" t="s">
        <v>205</v>
      </c>
    </row>
    <row r="11" spans="1:9" ht="15">
      <c r="A11" s="149">
        <v>4</v>
      </c>
      <c r="B11" s="151" t="s">
        <v>642</v>
      </c>
      <c r="C11" s="155"/>
      <c r="D11" s="156" t="s">
        <v>643</v>
      </c>
      <c r="E11" s="150" t="s">
        <v>644</v>
      </c>
      <c r="F11" s="157"/>
      <c r="G11" s="151"/>
      <c r="H11" s="153" t="s">
        <v>8</v>
      </c>
      <c r="I11" s="154" t="s">
        <v>205</v>
      </c>
    </row>
    <row r="12" spans="1:9" ht="36">
      <c r="A12" s="149">
        <v>5</v>
      </c>
      <c r="B12" s="151" t="s">
        <v>645</v>
      </c>
      <c r="C12" s="151" t="s">
        <v>561</v>
      </c>
      <c r="D12" s="156" t="s">
        <v>646</v>
      </c>
      <c r="E12" s="151" t="s">
        <v>647</v>
      </c>
      <c r="F12" s="151"/>
      <c r="G12" s="151" t="s">
        <v>13</v>
      </c>
      <c r="H12" s="153" t="s">
        <v>8</v>
      </c>
      <c r="I12" s="154" t="s">
        <v>206</v>
      </c>
    </row>
    <row r="13" spans="1:9" ht="24">
      <c r="A13" s="149">
        <v>6</v>
      </c>
      <c r="B13" s="151" t="s">
        <v>648</v>
      </c>
      <c r="C13" s="155">
        <v>176398</v>
      </c>
      <c r="D13" s="156" t="s">
        <v>649</v>
      </c>
      <c r="E13" s="150" t="s">
        <v>650</v>
      </c>
      <c r="F13" s="153"/>
      <c r="G13" s="151" t="s">
        <v>9</v>
      </c>
      <c r="H13" s="153" t="s">
        <v>8</v>
      </c>
      <c r="I13" s="154" t="s">
        <v>205</v>
      </c>
    </row>
    <row r="14" spans="1:9" ht="15">
      <c r="A14" s="149">
        <v>7</v>
      </c>
      <c r="B14" s="151" t="s">
        <v>651</v>
      </c>
      <c r="C14" s="155">
        <v>221173660</v>
      </c>
      <c r="D14" s="156" t="s">
        <v>374</v>
      </c>
      <c r="E14" s="150" t="s">
        <v>652</v>
      </c>
      <c r="F14" s="153"/>
      <c r="G14" s="151" t="s">
        <v>162</v>
      </c>
      <c r="H14" s="153" t="s">
        <v>653</v>
      </c>
      <c r="I14" s="154" t="s">
        <v>206</v>
      </c>
    </row>
    <row r="15" spans="1:9" ht="24">
      <c r="A15" s="149">
        <v>8</v>
      </c>
      <c r="B15" s="151" t="s">
        <v>654</v>
      </c>
      <c r="C15" s="155">
        <v>41360473</v>
      </c>
      <c r="D15" s="156" t="s">
        <v>655</v>
      </c>
      <c r="E15" s="150" t="s">
        <v>656</v>
      </c>
      <c r="F15" s="153"/>
      <c r="G15" s="151" t="s">
        <v>162</v>
      </c>
      <c r="H15" s="153" t="s">
        <v>8</v>
      </c>
      <c r="I15" s="154" t="s">
        <v>206</v>
      </c>
    </row>
    <row r="16" spans="1:9" ht="24">
      <c r="A16" s="149">
        <v>9</v>
      </c>
      <c r="B16" s="151" t="s">
        <v>657</v>
      </c>
      <c r="C16" s="155">
        <v>19113471</v>
      </c>
      <c r="D16" s="156" t="s">
        <v>658</v>
      </c>
      <c r="E16" s="150" t="s">
        <v>659</v>
      </c>
      <c r="F16" s="153"/>
      <c r="G16" s="151" t="s">
        <v>9</v>
      </c>
      <c r="H16" s="153" t="s">
        <v>660</v>
      </c>
      <c r="I16" s="154" t="s">
        <v>205</v>
      </c>
    </row>
    <row r="17" spans="1:9" ht="24">
      <c r="A17" s="149">
        <v>10</v>
      </c>
      <c r="B17" s="151" t="s">
        <v>661</v>
      </c>
      <c r="C17" s="155" t="s">
        <v>297</v>
      </c>
      <c r="D17" s="156" t="s">
        <v>662</v>
      </c>
      <c r="E17" s="150" t="s">
        <v>663</v>
      </c>
      <c r="F17" s="153"/>
      <c r="G17" s="151" t="s">
        <v>338</v>
      </c>
      <c r="H17" s="153" t="s">
        <v>8</v>
      </c>
      <c r="I17" s="154" t="s">
        <v>205</v>
      </c>
    </row>
    <row r="18" spans="1:9" ht="24">
      <c r="A18" s="149">
        <v>11</v>
      </c>
      <c r="B18" s="151" t="s">
        <v>664</v>
      </c>
      <c r="C18" s="155" t="s">
        <v>297</v>
      </c>
      <c r="D18" s="156" t="s">
        <v>665</v>
      </c>
      <c r="E18" s="150" t="s">
        <v>663</v>
      </c>
      <c r="F18" s="153"/>
      <c r="G18" s="151" t="s">
        <v>338</v>
      </c>
      <c r="H18" s="153" t="s">
        <v>8</v>
      </c>
      <c r="I18" s="154" t="s">
        <v>205</v>
      </c>
    </row>
    <row r="19" spans="1:9" ht="24">
      <c r="A19" s="149">
        <v>12</v>
      </c>
      <c r="B19" s="151" t="s">
        <v>666</v>
      </c>
      <c r="C19" s="155" t="s">
        <v>297</v>
      </c>
      <c r="D19" s="156" t="s">
        <v>667</v>
      </c>
      <c r="E19" s="150" t="s">
        <v>668</v>
      </c>
      <c r="F19" s="155"/>
      <c r="G19" s="151" t="s">
        <v>9</v>
      </c>
      <c r="H19" s="155" t="s">
        <v>297</v>
      </c>
      <c r="I19" s="154" t="s">
        <v>205</v>
      </c>
    </row>
    <row r="20" spans="1:9" ht="24">
      <c r="A20" s="149">
        <v>13</v>
      </c>
      <c r="B20" s="151" t="s">
        <v>669</v>
      </c>
      <c r="C20" s="155" t="s">
        <v>297</v>
      </c>
      <c r="D20" s="156" t="s">
        <v>670</v>
      </c>
      <c r="E20" s="151" t="s">
        <v>671</v>
      </c>
      <c r="F20" s="155"/>
      <c r="G20" s="155" t="s">
        <v>297</v>
      </c>
      <c r="H20" s="155" t="s">
        <v>297</v>
      </c>
      <c r="I20" s="154" t="s">
        <v>205</v>
      </c>
    </row>
    <row r="21" spans="1:9" ht="36">
      <c r="A21" s="149">
        <v>14</v>
      </c>
      <c r="B21" s="151" t="s">
        <v>672</v>
      </c>
      <c r="C21" s="155" t="s">
        <v>297</v>
      </c>
      <c r="D21" s="155" t="s">
        <v>297</v>
      </c>
      <c r="E21" s="151" t="s">
        <v>673</v>
      </c>
      <c r="F21" s="151"/>
      <c r="G21" s="151" t="s">
        <v>9</v>
      </c>
      <c r="H21" s="151" t="s">
        <v>674</v>
      </c>
      <c r="I21" s="154" t="s">
        <v>206</v>
      </c>
    </row>
    <row r="22" spans="1:9" ht="24">
      <c r="A22" s="149">
        <v>15</v>
      </c>
      <c r="B22" s="151" t="s">
        <v>675</v>
      </c>
      <c r="C22" s="155">
        <v>7448725</v>
      </c>
      <c r="D22" s="156" t="s">
        <v>676</v>
      </c>
      <c r="E22" s="150" t="s">
        <v>677</v>
      </c>
      <c r="F22" s="151"/>
      <c r="G22" s="151" t="s">
        <v>678</v>
      </c>
      <c r="H22" s="151" t="s">
        <v>679</v>
      </c>
      <c r="I22" s="154" t="s">
        <v>205</v>
      </c>
    </row>
    <row r="23" spans="1:9" ht="15">
      <c r="A23" s="149">
        <v>16</v>
      </c>
      <c r="B23" s="151" t="s">
        <v>680</v>
      </c>
      <c r="C23" s="155">
        <v>3550711</v>
      </c>
      <c r="D23" s="156" t="s">
        <v>681</v>
      </c>
      <c r="E23" s="150" t="s">
        <v>682</v>
      </c>
      <c r="F23" s="153"/>
      <c r="G23" s="151" t="s">
        <v>446</v>
      </c>
      <c r="H23" s="153" t="s">
        <v>8</v>
      </c>
      <c r="I23" s="154" t="s">
        <v>205</v>
      </c>
    </row>
    <row r="24" spans="1:9" ht="15">
      <c r="A24" s="149">
        <v>17</v>
      </c>
      <c r="B24" s="151" t="s">
        <v>683</v>
      </c>
      <c r="C24" s="155" t="s">
        <v>297</v>
      </c>
      <c r="D24" s="156" t="s">
        <v>684</v>
      </c>
      <c r="E24" s="150" t="s">
        <v>685</v>
      </c>
      <c r="F24" s="153"/>
      <c r="G24" s="151" t="s">
        <v>162</v>
      </c>
      <c r="H24" s="153" t="s">
        <v>8</v>
      </c>
      <c r="I24" s="154" t="s">
        <v>205</v>
      </c>
    </row>
    <row r="25" spans="1:9" ht="24">
      <c r="A25" s="149">
        <v>18</v>
      </c>
      <c r="B25" s="151" t="s">
        <v>686</v>
      </c>
      <c r="C25" s="155">
        <v>35528215</v>
      </c>
      <c r="D25" s="156" t="s">
        <v>687</v>
      </c>
      <c r="E25" s="150" t="s">
        <v>688</v>
      </c>
      <c r="F25" s="153"/>
      <c r="G25" s="151" t="s">
        <v>162</v>
      </c>
      <c r="H25" s="153" t="s">
        <v>8</v>
      </c>
      <c r="I25" s="154" t="s">
        <v>205</v>
      </c>
    </row>
    <row r="26" spans="1:9" ht="15">
      <c r="A26" s="149">
        <v>19</v>
      </c>
      <c r="B26" s="151" t="s">
        <v>689</v>
      </c>
      <c r="C26" s="155" t="s">
        <v>297</v>
      </c>
      <c r="D26" s="156" t="s">
        <v>690</v>
      </c>
      <c r="E26" s="150" t="s">
        <v>691</v>
      </c>
      <c r="F26" s="153"/>
      <c r="G26" s="151" t="s">
        <v>692</v>
      </c>
      <c r="H26" s="153" t="s">
        <v>8</v>
      </c>
      <c r="I26" s="154" t="s">
        <v>205</v>
      </c>
    </row>
    <row r="27" spans="1:9" ht="24">
      <c r="A27" s="149">
        <v>20</v>
      </c>
      <c r="B27" s="151" t="s">
        <v>693</v>
      </c>
      <c r="C27" s="155">
        <v>70054195</v>
      </c>
      <c r="D27" s="156" t="s">
        <v>694</v>
      </c>
      <c r="E27" s="150" t="s">
        <v>695</v>
      </c>
      <c r="F27" s="153"/>
      <c r="G27" s="151" t="s">
        <v>9</v>
      </c>
      <c r="H27" s="153" t="s">
        <v>8</v>
      </c>
      <c r="I27" s="154" t="s">
        <v>205</v>
      </c>
    </row>
    <row r="28" spans="1:9" ht="15">
      <c r="A28" s="149">
        <v>21</v>
      </c>
      <c r="B28" s="151" t="s">
        <v>696</v>
      </c>
      <c r="C28" s="155">
        <v>12609283</v>
      </c>
      <c r="D28" s="156" t="s">
        <v>697</v>
      </c>
      <c r="E28" s="150" t="s">
        <v>695</v>
      </c>
      <c r="F28" s="153"/>
      <c r="G28" s="151" t="s">
        <v>446</v>
      </c>
      <c r="H28" s="153" t="s">
        <v>8</v>
      </c>
      <c r="I28" s="154" t="s">
        <v>205</v>
      </c>
    </row>
    <row r="29" spans="1:9" ht="24">
      <c r="A29" s="149">
        <v>22</v>
      </c>
      <c r="B29" s="151" t="s">
        <v>669</v>
      </c>
      <c r="C29" s="155" t="s">
        <v>297</v>
      </c>
      <c r="D29" s="156" t="s">
        <v>670</v>
      </c>
      <c r="E29" s="151" t="s">
        <v>671</v>
      </c>
      <c r="F29" s="155"/>
      <c r="G29" s="155" t="s">
        <v>297</v>
      </c>
      <c r="H29" s="155" t="s">
        <v>297</v>
      </c>
      <c r="I29" s="154" t="s">
        <v>205</v>
      </c>
    </row>
    <row r="32" spans="10:13" ht="15">
      <c r="J32" s="158"/>
      <c r="K32" s="158"/>
      <c r="L32" s="158"/>
      <c r="M32" s="158"/>
    </row>
    <row r="33" spans="1:15" ht="26.25">
      <c r="A33" s="159"/>
      <c r="B33" s="160" t="s">
        <v>698</v>
      </c>
      <c r="C33" s="160"/>
      <c r="D33" s="160"/>
      <c r="E33" s="160"/>
      <c r="F33" s="160"/>
      <c r="G33" s="160"/>
      <c r="H33" s="160"/>
      <c r="I33" s="160"/>
      <c r="J33" s="161"/>
      <c r="K33" s="161"/>
      <c r="L33" s="161"/>
      <c r="M33" s="162"/>
      <c r="N33" s="158"/>
      <c r="O33" s="158"/>
    </row>
    <row r="34" spans="1:15" ht="25.5">
      <c r="A34" s="148" t="s">
        <v>0</v>
      </c>
      <c r="B34" s="148" t="s">
        <v>1</v>
      </c>
      <c r="C34" s="148" t="s">
        <v>7</v>
      </c>
      <c r="D34" s="148" t="s">
        <v>2</v>
      </c>
      <c r="E34" s="148" t="s">
        <v>19</v>
      </c>
      <c r="F34" s="148" t="s">
        <v>3</v>
      </c>
      <c r="G34" s="148" t="s">
        <v>4</v>
      </c>
      <c r="H34" s="148" t="s">
        <v>5</v>
      </c>
      <c r="I34" s="148" t="s">
        <v>6</v>
      </c>
      <c r="J34" s="163"/>
      <c r="K34" s="164"/>
      <c r="L34" s="164"/>
      <c r="M34" s="164"/>
      <c r="N34" s="158"/>
      <c r="O34" s="158"/>
    </row>
    <row r="35" spans="1:15" ht="18.75">
      <c r="A35" s="159"/>
      <c r="B35" s="165"/>
      <c r="C35" s="165"/>
      <c r="D35" s="165"/>
      <c r="E35" s="165"/>
      <c r="F35" s="165"/>
      <c r="G35" s="165"/>
      <c r="H35" s="165"/>
      <c r="I35" s="165"/>
      <c r="J35" s="163"/>
      <c r="K35" s="164"/>
      <c r="L35" s="164"/>
      <c r="M35" s="164"/>
      <c r="N35" s="158"/>
      <c r="O35" s="158"/>
    </row>
    <row r="36" spans="1:15" ht="24">
      <c r="A36" s="159">
        <v>1</v>
      </c>
      <c r="B36" s="166" t="s">
        <v>699</v>
      </c>
      <c r="C36" s="167" t="s">
        <v>297</v>
      </c>
      <c r="D36" s="168" t="s">
        <v>700</v>
      </c>
      <c r="E36" s="166" t="s">
        <v>701</v>
      </c>
      <c r="F36" s="166"/>
      <c r="G36" s="169" t="s">
        <v>9</v>
      </c>
      <c r="H36" s="170" t="s">
        <v>8</v>
      </c>
      <c r="I36" s="171" t="s">
        <v>205</v>
      </c>
      <c r="J36" s="172"/>
      <c r="K36" s="158"/>
      <c r="L36" s="158"/>
      <c r="M36" s="158"/>
      <c r="N36" s="158"/>
      <c r="O36" s="158"/>
    </row>
    <row r="37" spans="1:15" ht="15">
      <c r="A37" s="173">
        <v>2</v>
      </c>
      <c r="B37" s="169" t="s">
        <v>702</v>
      </c>
      <c r="C37" s="174" t="s">
        <v>297</v>
      </c>
      <c r="D37" s="175" t="s">
        <v>703</v>
      </c>
      <c r="E37" s="166" t="s">
        <v>701</v>
      </c>
      <c r="F37" s="166"/>
      <c r="G37" s="169" t="s">
        <v>297</v>
      </c>
      <c r="H37" s="169" t="s">
        <v>297</v>
      </c>
      <c r="I37" s="171" t="s">
        <v>205</v>
      </c>
      <c r="J37" s="176"/>
      <c r="K37" s="158"/>
      <c r="L37" s="158"/>
      <c r="M37" s="158"/>
      <c r="N37" s="158"/>
      <c r="O37" s="158"/>
    </row>
    <row r="38" spans="1:15" ht="15">
      <c r="A38" s="173">
        <v>3</v>
      </c>
      <c r="B38" s="169" t="s">
        <v>704</v>
      </c>
      <c r="C38" s="174">
        <v>20619434</v>
      </c>
      <c r="D38" s="175" t="s">
        <v>705</v>
      </c>
      <c r="E38" s="166" t="s">
        <v>701</v>
      </c>
      <c r="F38" s="166"/>
      <c r="G38" s="169" t="s">
        <v>706</v>
      </c>
      <c r="H38" s="170" t="s">
        <v>8</v>
      </c>
      <c r="I38" s="171" t="s">
        <v>205</v>
      </c>
      <c r="J38" s="176"/>
      <c r="K38" s="158"/>
      <c r="L38" s="158"/>
      <c r="M38" s="158"/>
      <c r="N38" s="158"/>
      <c r="O38" s="158"/>
    </row>
    <row r="39" spans="1:15" ht="15">
      <c r="A39" s="173">
        <v>4</v>
      </c>
      <c r="B39" s="169" t="s">
        <v>707</v>
      </c>
      <c r="C39" s="174" t="s">
        <v>297</v>
      </c>
      <c r="D39" s="175" t="s">
        <v>708</v>
      </c>
      <c r="E39" s="169" t="s">
        <v>709</v>
      </c>
      <c r="F39" s="169"/>
      <c r="G39" s="169" t="s">
        <v>710</v>
      </c>
      <c r="H39" s="170">
        <v>26287108</v>
      </c>
      <c r="I39" s="171" t="s">
        <v>206</v>
      </c>
      <c r="J39" s="176"/>
      <c r="K39" s="158"/>
      <c r="L39" s="158"/>
      <c r="M39" s="158"/>
      <c r="N39" s="158"/>
      <c r="O39" s="158"/>
    </row>
    <row r="40" spans="1:15" ht="15">
      <c r="A40" s="159">
        <v>5</v>
      </c>
      <c r="B40" s="169" t="s">
        <v>711</v>
      </c>
      <c r="C40" s="174" t="s">
        <v>297</v>
      </c>
      <c r="D40" s="175" t="s">
        <v>438</v>
      </c>
      <c r="E40" s="169" t="s">
        <v>701</v>
      </c>
      <c r="F40" s="169"/>
      <c r="G40" s="169" t="s">
        <v>297</v>
      </c>
      <c r="H40" s="169" t="s">
        <v>297</v>
      </c>
      <c r="I40" s="171" t="s">
        <v>205</v>
      </c>
      <c r="J40" s="177"/>
      <c r="K40" s="158"/>
      <c r="L40" s="158"/>
      <c r="M40" s="158"/>
      <c r="N40" s="158"/>
      <c r="O40" s="158"/>
    </row>
    <row r="41" spans="1:15" ht="15">
      <c r="A41" s="159">
        <v>6</v>
      </c>
      <c r="B41" s="169" t="s">
        <v>712</v>
      </c>
      <c r="C41" s="174"/>
      <c r="D41" s="175" t="s">
        <v>713</v>
      </c>
      <c r="E41" s="169" t="s">
        <v>714</v>
      </c>
      <c r="F41" s="169"/>
      <c r="G41" s="169" t="s">
        <v>473</v>
      </c>
      <c r="H41" s="178" t="s">
        <v>715</v>
      </c>
      <c r="I41" s="171" t="s">
        <v>205</v>
      </c>
      <c r="J41" s="177"/>
      <c r="K41" s="158"/>
      <c r="L41" s="158"/>
      <c r="M41" s="158"/>
      <c r="N41" s="158"/>
      <c r="O41" s="158"/>
    </row>
    <row r="42" spans="1:15" ht="15">
      <c r="A42" s="159">
        <v>7</v>
      </c>
      <c r="B42" s="169" t="s">
        <v>716</v>
      </c>
      <c r="C42" s="174">
        <v>29066731</v>
      </c>
      <c r="D42" s="175" t="s">
        <v>717</v>
      </c>
      <c r="E42" s="169" t="s">
        <v>718</v>
      </c>
      <c r="F42" s="169"/>
      <c r="G42" s="169" t="s">
        <v>719</v>
      </c>
      <c r="H42" s="170" t="s">
        <v>8</v>
      </c>
      <c r="I42" s="171" t="s">
        <v>206</v>
      </c>
      <c r="J42" s="176"/>
      <c r="K42" s="158"/>
      <c r="L42" s="158"/>
      <c r="M42" s="158"/>
      <c r="N42" s="158"/>
      <c r="O42" s="158"/>
    </row>
    <row r="43" spans="1:15" ht="24">
      <c r="A43" s="159">
        <v>8</v>
      </c>
      <c r="B43" s="169" t="s">
        <v>720</v>
      </c>
      <c r="C43" s="174">
        <v>4990246</v>
      </c>
      <c r="D43" s="175" t="s">
        <v>721</v>
      </c>
      <c r="E43" s="169" t="s">
        <v>718</v>
      </c>
      <c r="F43" s="169"/>
      <c r="G43" s="169" t="s">
        <v>9</v>
      </c>
      <c r="H43" s="170" t="s">
        <v>8</v>
      </c>
      <c r="I43" s="171" t="s">
        <v>205</v>
      </c>
      <c r="J43" s="177"/>
      <c r="K43" s="158"/>
      <c r="L43" s="158"/>
      <c r="M43" s="158"/>
      <c r="N43" s="158"/>
      <c r="O43" s="158"/>
    </row>
    <row r="44" spans="1:15" ht="24">
      <c r="A44" s="159">
        <v>9</v>
      </c>
      <c r="B44" s="169" t="s">
        <v>722</v>
      </c>
      <c r="C44" s="174">
        <v>5559023</v>
      </c>
      <c r="D44" s="175" t="s">
        <v>723</v>
      </c>
      <c r="E44" s="169" t="s">
        <v>718</v>
      </c>
      <c r="F44" s="169"/>
      <c r="G44" s="169" t="s">
        <v>724</v>
      </c>
      <c r="H44" s="170" t="s">
        <v>8</v>
      </c>
      <c r="I44" s="171" t="s">
        <v>205</v>
      </c>
      <c r="J44" s="177"/>
      <c r="K44" s="158"/>
      <c r="L44" s="158"/>
      <c r="M44" s="158"/>
      <c r="N44" s="158"/>
      <c r="O44" s="158"/>
    </row>
    <row r="45" spans="1:15" ht="15">
      <c r="A45" s="159">
        <v>10</v>
      </c>
      <c r="B45" s="169" t="s">
        <v>725</v>
      </c>
      <c r="C45" s="174">
        <v>6300406</v>
      </c>
      <c r="D45" s="175" t="s">
        <v>726</v>
      </c>
      <c r="E45" s="169" t="s">
        <v>718</v>
      </c>
      <c r="F45" s="169"/>
      <c r="G45" s="169" t="s">
        <v>706</v>
      </c>
      <c r="H45" s="170" t="s">
        <v>8</v>
      </c>
      <c r="I45" s="171" t="s">
        <v>205</v>
      </c>
      <c r="J45" s="176"/>
      <c r="K45" s="158"/>
      <c r="L45" s="158"/>
      <c r="M45" s="158"/>
      <c r="N45" s="158"/>
      <c r="O45" s="158"/>
    </row>
    <row r="46" spans="1:15" ht="24">
      <c r="A46" s="159">
        <v>11</v>
      </c>
      <c r="B46" s="169" t="s">
        <v>727</v>
      </c>
      <c r="C46" s="179">
        <v>70091987</v>
      </c>
      <c r="D46" s="175" t="s">
        <v>728</v>
      </c>
      <c r="E46" s="169" t="s">
        <v>718</v>
      </c>
      <c r="F46" s="169"/>
      <c r="G46" s="169" t="s">
        <v>9</v>
      </c>
      <c r="H46" s="170" t="s">
        <v>8</v>
      </c>
      <c r="I46" s="171" t="s">
        <v>206</v>
      </c>
      <c r="J46" s="177"/>
      <c r="K46" s="158"/>
      <c r="L46" s="158"/>
      <c r="M46" s="158"/>
      <c r="N46" s="158"/>
      <c r="O46" s="158"/>
    </row>
    <row r="47" spans="1:15" ht="15">
      <c r="A47" s="159">
        <v>12</v>
      </c>
      <c r="B47" s="169" t="s">
        <v>729</v>
      </c>
      <c r="C47" s="174">
        <v>2932836</v>
      </c>
      <c r="D47" s="175" t="s">
        <v>730</v>
      </c>
      <c r="E47" s="169" t="s">
        <v>731</v>
      </c>
      <c r="F47" s="169"/>
      <c r="G47" s="169"/>
      <c r="H47" s="170" t="s">
        <v>8</v>
      </c>
      <c r="I47" s="171" t="s">
        <v>205</v>
      </c>
      <c r="J47" s="177"/>
      <c r="K47" s="158"/>
      <c r="L47" s="158"/>
      <c r="M47" s="158"/>
      <c r="N47" s="158"/>
      <c r="O47" s="158"/>
    </row>
    <row r="48" spans="1:15" ht="15">
      <c r="A48" s="159">
        <v>13</v>
      </c>
      <c r="B48" s="169" t="s">
        <v>732</v>
      </c>
      <c r="C48" s="174">
        <v>41341279</v>
      </c>
      <c r="D48" s="175" t="s">
        <v>733</v>
      </c>
      <c r="E48" s="169" t="s">
        <v>734</v>
      </c>
      <c r="F48" s="169"/>
      <c r="G48" s="169" t="s">
        <v>706</v>
      </c>
      <c r="H48" s="170" t="s">
        <v>8</v>
      </c>
      <c r="I48" s="171" t="s">
        <v>205</v>
      </c>
      <c r="J48" s="177"/>
      <c r="K48" s="158"/>
      <c r="L48" s="158"/>
      <c r="M48" s="158"/>
      <c r="N48" s="158"/>
      <c r="O48" s="158"/>
    </row>
    <row r="49" spans="1:15" ht="24">
      <c r="A49" s="159">
        <v>14</v>
      </c>
      <c r="B49" s="169" t="s">
        <v>735</v>
      </c>
      <c r="C49" s="174">
        <v>6300406</v>
      </c>
      <c r="D49" s="175" t="s">
        <v>736</v>
      </c>
      <c r="E49" s="180" t="s">
        <v>701</v>
      </c>
      <c r="F49" s="169"/>
      <c r="G49" s="169" t="s">
        <v>9</v>
      </c>
      <c r="H49" s="170" t="s">
        <v>8</v>
      </c>
      <c r="I49" s="171" t="s">
        <v>206</v>
      </c>
      <c r="J49" s="176"/>
      <c r="K49" s="158"/>
      <c r="L49" s="158"/>
      <c r="M49" s="158"/>
      <c r="N49" s="158"/>
      <c r="O49" s="158"/>
    </row>
    <row r="50" spans="1:15" ht="15">
      <c r="A50" s="159">
        <v>15</v>
      </c>
      <c r="B50" s="169" t="s">
        <v>737</v>
      </c>
      <c r="C50" s="174">
        <v>20541327</v>
      </c>
      <c r="D50" s="175" t="s">
        <v>738</v>
      </c>
      <c r="E50" s="169" t="s">
        <v>734</v>
      </c>
      <c r="F50" s="169"/>
      <c r="G50" s="169" t="s">
        <v>739</v>
      </c>
      <c r="H50" s="170" t="s">
        <v>8</v>
      </c>
      <c r="I50" s="171" t="s">
        <v>205</v>
      </c>
      <c r="J50" s="177"/>
      <c r="K50" s="158"/>
      <c r="L50" s="158"/>
      <c r="M50" s="158"/>
      <c r="N50" s="158"/>
      <c r="O50" s="158"/>
    </row>
    <row r="51" spans="1:15" ht="24">
      <c r="A51" s="159">
        <v>16</v>
      </c>
      <c r="B51" s="169" t="s">
        <v>740</v>
      </c>
      <c r="C51" s="174" t="s">
        <v>297</v>
      </c>
      <c r="D51" s="175" t="s">
        <v>741</v>
      </c>
      <c r="E51" s="169" t="s">
        <v>714</v>
      </c>
      <c r="F51" s="169"/>
      <c r="G51" s="169" t="s">
        <v>742</v>
      </c>
      <c r="H51" s="181" t="s">
        <v>297</v>
      </c>
      <c r="I51" s="171" t="s">
        <v>205</v>
      </c>
      <c r="J51" s="177"/>
      <c r="K51" s="158"/>
      <c r="L51" s="158"/>
      <c r="M51" s="158"/>
      <c r="N51" s="158"/>
      <c r="O51" s="158"/>
    </row>
    <row r="52" spans="1:15" ht="15">
      <c r="A52" s="159">
        <v>17</v>
      </c>
      <c r="B52" s="169" t="s">
        <v>743</v>
      </c>
      <c r="C52" s="174" t="s">
        <v>297</v>
      </c>
      <c r="D52" s="175" t="s">
        <v>744</v>
      </c>
      <c r="E52" s="180" t="s">
        <v>701</v>
      </c>
      <c r="F52" s="169"/>
      <c r="G52" s="174" t="s">
        <v>297</v>
      </c>
      <c r="H52" s="181" t="s">
        <v>297</v>
      </c>
      <c r="I52" s="171" t="s">
        <v>206</v>
      </c>
      <c r="J52" s="177"/>
      <c r="K52" s="158"/>
      <c r="L52" s="158"/>
      <c r="M52" s="158"/>
      <c r="N52" s="158"/>
      <c r="O52" s="158"/>
    </row>
    <row r="53" spans="1:15" ht="15">
      <c r="A53" s="159">
        <v>18</v>
      </c>
      <c r="B53" s="169" t="s">
        <v>745</v>
      </c>
      <c r="C53" s="174">
        <v>21652545</v>
      </c>
      <c r="D53" s="175" t="s">
        <v>746</v>
      </c>
      <c r="E53" s="180" t="s">
        <v>701</v>
      </c>
      <c r="F53" s="169"/>
      <c r="G53" s="174" t="s">
        <v>297</v>
      </c>
      <c r="H53" s="181" t="s">
        <v>297</v>
      </c>
      <c r="I53" s="171" t="s">
        <v>205</v>
      </c>
      <c r="J53" s="177"/>
      <c r="K53" s="158"/>
      <c r="L53" s="158"/>
      <c r="M53" s="158"/>
      <c r="N53" s="158"/>
      <c r="O53" s="158"/>
    </row>
    <row r="54" spans="1:15" ht="24">
      <c r="A54" s="159">
        <v>19</v>
      </c>
      <c r="B54" s="169" t="s">
        <v>747</v>
      </c>
      <c r="C54" s="174">
        <v>31864906</v>
      </c>
      <c r="D54" s="175" t="s">
        <v>748</v>
      </c>
      <c r="E54" s="169" t="s">
        <v>714</v>
      </c>
      <c r="F54" s="169"/>
      <c r="G54" s="169" t="s">
        <v>742</v>
      </c>
      <c r="H54" s="182">
        <v>1344404</v>
      </c>
      <c r="I54" s="171" t="s">
        <v>205</v>
      </c>
      <c r="J54" s="177"/>
      <c r="K54" s="158"/>
      <c r="L54" s="158"/>
      <c r="M54" s="158"/>
      <c r="N54" s="158"/>
      <c r="O54" s="158"/>
    </row>
    <row r="55" spans="1:15" ht="15">
      <c r="A55" s="159">
        <v>20</v>
      </c>
      <c r="B55" s="169" t="s">
        <v>749</v>
      </c>
      <c r="C55" s="174" t="s">
        <v>297</v>
      </c>
      <c r="D55" s="175" t="s">
        <v>750</v>
      </c>
      <c r="E55" s="180" t="s">
        <v>709</v>
      </c>
      <c r="F55" s="169"/>
      <c r="G55" s="169" t="s">
        <v>297</v>
      </c>
      <c r="H55" s="170" t="s">
        <v>8</v>
      </c>
      <c r="I55" s="171" t="s">
        <v>206</v>
      </c>
      <c r="J55" s="176"/>
      <c r="K55" s="158"/>
      <c r="L55" s="158"/>
      <c r="M55" s="158"/>
      <c r="N55" s="158"/>
      <c r="O55" s="158"/>
    </row>
    <row r="56" spans="1:15" ht="15">
      <c r="A56" s="159">
        <v>21</v>
      </c>
      <c r="B56" s="183" t="s">
        <v>751</v>
      </c>
      <c r="C56" s="174">
        <v>21545796</v>
      </c>
      <c r="D56" s="184" t="s">
        <v>752</v>
      </c>
      <c r="E56" s="180" t="s">
        <v>701</v>
      </c>
      <c r="F56" s="169"/>
      <c r="G56" s="169" t="s">
        <v>706</v>
      </c>
      <c r="H56" s="170" t="s">
        <v>8</v>
      </c>
      <c r="I56" s="171" t="s">
        <v>205</v>
      </c>
      <c r="J56" s="176"/>
      <c r="K56" s="158"/>
      <c r="L56" s="158"/>
      <c r="M56" s="158"/>
      <c r="N56" s="158"/>
      <c r="O56" s="158"/>
    </row>
    <row r="57" spans="1:15" ht="24">
      <c r="A57" s="159">
        <v>22</v>
      </c>
      <c r="B57" s="169" t="s">
        <v>753</v>
      </c>
      <c r="C57" s="174" t="s">
        <v>297</v>
      </c>
      <c r="D57" s="175" t="s">
        <v>754</v>
      </c>
      <c r="E57" s="180" t="s">
        <v>701</v>
      </c>
      <c r="F57" s="169"/>
      <c r="G57" s="169" t="s">
        <v>9</v>
      </c>
      <c r="H57" s="170" t="s">
        <v>8</v>
      </c>
      <c r="I57" s="171" t="s">
        <v>205</v>
      </c>
      <c r="J57" s="185"/>
      <c r="K57" s="158"/>
      <c r="L57" s="158"/>
      <c r="M57" s="158"/>
      <c r="N57" s="158"/>
      <c r="O57" s="158"/>
    </row>
    <row r="58" spans="1:15" ht="18.75">
      <c r="A58" s="159">
        <v>23</v>
      </c>
      <c r="B58" s="166" t="s">
        <v>755</v>
      </c>
      <c r="C58" s="166">
        <v>442397</v>
      </c>
      <c r="D58" s="166" t="s">
        <v>756</v>
      </c>
      <c r="E58" s="180" t="s">
        <v>701</v>
      </c>
      <c r="F58" s="169"/>
      <c r="G58" s="166" t="s">
        <v>338</v>
      </c>
      <c r="H58" s="170" t="s">
        <v>8</v>
      </c>
      <c r="I58" s="171" t="s">
        <v>206</v>
      </c>
      <c r="J58" s="163"/>
      <c r="K58" s="158"/>
      <c r="L58" s="158"/>
      <c r="M58" s="158"/>
      <c r="N58" s="158"/>
      <c r="O58" s="158"/>
    </row>
    <row r="59" spans="1:15" ht="22.5">
      <c r="A59" s="159">
        <v>24</v>
      </c>
      <c r="B59" s="166" t="s">
        <v>757</v>
      </c>
      <c r="C59" s="166">
        <v>12095059</v>
      </c>
      <c r="D59" s="166" t="s">
        <v>758</v>
      </c>
      <c r="E59" s="180" t="s">
        <v>701</v>
      </c>
      <c r="F59" s="169"/>
      <c r="G59" s="166" t="s">
        <v>9</v>
      </c>
      <c r="H59" s="170" t="s">
        <v>8</v>
      </c>
      <c r="I59" s="171" t="s">
        <v>205</v>
      </c>
      <c r="J59" s="163"/>
      <c r="K59" s="158"/>
      <c r="L59" s="158"/>
      <c r="M59" s="158"/>
      <c r="N59" s="158"/>
      <c r="O59" s="158"/>
    </row>
    <row r="60" spans="1:15" ht="18.75">
      <c r="A60" s="159">
        <v>25</v>
      </c>
      <c r="B60" s="166" t="s">
        <v>759</v>
      </c>
      <c r="C60" s="166">
        <v>40399450</v>
      </c>
      <c r="D60" s="166" t="s">
        <v>760</v>
      </c>
      <c r="E60" s="180" t="s">
        <v>701</v>
      </c>
      <c r="F60" s="169"/>
      <c r="G60" s="166" t="s">
        <v>338</v>
      </c>
      <c r="H60" s="170" t="s">
        <v>8</v>
      </c>
      <c r="I60" s="171" t="s">
        <v>205</v>
      </c>
      <c r="J60" s="163"/>
      <c r="K60" s="158"/>
      <c r="L60" s="158"/>
      <c r="M60" s="158"/>
      <c r="N60" s="158"/>
      <c r="O60" s="158"/>
    </row>
    <row r="61" spans="1:15" ht="18.75">
      <c r="A61" s="159">
        <v>26</v>
      </c>
      <c r="B61" s="166" t="s">
        <v>761</v>
      </c>
      <c r="C61" s="166">
        <v>19254863</v>
      </c>
      <c r="D61" s="166" t="s">
        <v>762</v>
      </c>
      <c r="E61" s="180" t="s">
        <v>701</v>
      </c>
      <c r="F61" s="169"/>
      <c r="G61" s="166" t="s">
        <v>468</v>
      </c>
      <c r="H61" s="170" t="s">
        <v>8</v>
      </c>
      <c r="I61" s="171" t="s">
        <v>206</v>
      </c>
      <c r="J61" s="163"/>
      <c r="K61" s="158"/>
      <c r="L61" s="158"/>
      <c r="M61" s="158"/>
      <c r="N61" s="158"/>
      <c r="O61" s="158"/>
    </row>
    <row r="62" spans="1:15" ht="22.5">
      <c r="A62" s="159">
        <v>27</v>
      </c>
      <c r="B62" s="166" t="s">
        <v>763</v>
      </c>
      <c r="C62" s="166">
        <v>12610152</v>
      </c>
      <c r="D62" s="166" t="s">
        <v>764</v>
      </c>
      <c r="E62" s="180" t="s">
        <v>701</v>
      </c>
      <c r="F62" s="169"/>
      <c r="G62" s="166" t="s">
        <v>9</v>
      </c>
      <c r="H62" s="170" t="s">
        <v>8</v>
      </c>
      <c r="I62" s="171" t="s">
        <v>205</v>
      </c>
      <c r="J62" s="163"/>
      <c r="K62" s="158"/>
      <c r="L62" s="158"/>
      <c r="M62" s="158"/>
      <c r="N62" s="158"/>
      <c r="O62" s="158"/>
    </row>
    <row r="63" spans="1:15" ht="18.75">
      <c r="A63" s="159">
        <v>28</v>
      </c>
      <c r="B63" s="166" t="s">
        <v>765</v>
      </c>
      <c r="C63" s="166">
        <v>3206210</v>
      </c>
      <c r="D63" s="166" t="s">
        <v>766</v>
      </c>
      <c r="E63" s="180" t="s">
        <v>701</v>
      </c>
      <c r="F63" s="169"/>
      <c r="G63" s="166" t="s">
        <v>338</v>
      </c>
      <c r="H63" s="170" t="s">
        <v>8</v>
      </c>
      <c r="I63" s="171" t="s">
        <v>205</v>
      </c>
      <c r="J63" s="163"/>
      <c r="K63" s="158"/>
      <c r="L63" s="158"/>
      <c r="M63" s="158"/>
      <c r="N63" s="158"/>
      <c r="O63" s="158"/>
    </row>
    <row r="64" spans="1:15" ht="22.5">
      <c r="A64" s="159">
        <v>29</v>
      </c>
      <c r="B64" s="166" t="s">
        <v>767</v>
      </c>
      <c r="C64" s="166">
        <v>39028655</v>
      </c>
      <c r="D64" s="166" t="s">
        <v>768</v>
      </c>
      <c r="E64" s="180" t="s">
        <v>701</v>
      </c>
      <c r="F64" s="169"/>
      <c r="G64" s="166" t="s">
        <v>9</v>
      </c>
      <c r="H64" s="170" t="s">
        <v>8</v>
      </c>
      <c r="I64" s="171" t="s">
        <v>205</v>
      </c>
      <c r="J64" s="163"/>
      <c r="K64" s="158"/>
      <c r="L64" s="158"/>
      <c r="M64" s="158"/>
      <c r="N64" s="158"/>
      <c r="O64" s="158"/>
    </row>
    <row r="65" spans="1:15" ht="18.75">
      <c r="A65" s="186"/>
      <c r="B65" s="187" t="s">
        <v>769</v>
      </c>
      <c r="C65" s="187"/>
      <c r="D65" s="187"/>
      <c r="E65" s="187"/>
      <c r="F65" s="187"/>
      <c r="G65" s="187"/>
      <c r="H65" s="187"/>
      <c r="I65" s="187"/>
      <c r="J65" s="164"/>
      <c r="K65" s="164"/>
      <c r="L65" s="164"/>
      <c r="M65" s="164"/>
      <c r="N65" s="158"/>
      <c r="O65" s="158"/>
    </row>
    <row r="66" spans="1:15" ht="25.5">
      <c r="A66" s="148" t="s">
        <v>0</v>
      </c>
      <c r="B66" s="148" t="s">
        <v>1</v>
      </c>
      <c r="C66" s="148" t="s">
        <v>7</v>
      </c>
      <c r="D66" s="148" t="s">
        <v>2</v>
      </c>
      <c r="E66" s="148" t="s">
        <v>19</v>
      </c>
      <c r="F66" s="148" t="s">
        <v>3</v>
      </c>
      <c r="G66" s="148" t="s">
        <v>4</v>
      </c>
      <c r="H66" s="148" t="s">
        <v>5</v>
      </c>
      <c r="I66" s="188" t="s">
        <v>6</v>
      </c>
      <c r="J66" s="164"/>
      <c r="K66" s="164"/>
      <c r="L66" s="164"/>
      <c r="M66" s="164"/>
      <c r="N66" s="158"/>
      <c r="O66" s="158"/>
    </row>
    <row r="67" spans="1:15" ht="22.5">
      <c r="A67" s="186">
        <v>1</v>
      </c>
      <c r="B67" s="189" t="s">
        <v>770</v>
      </c>
      <c r="C67" s="190">
        <v>354467</v>
      </c>
      <c r="D67" s="191" t="s">
        <v>771</v>
      </c>
      <c r="E67" s="192" t="s">
        <v>772</v>
      </c>
      <c r="F67" s="189"/>
      <c r="G67" s="193" t="s">
        <v>9</v>
      </c>
      <c r="H67" s="194" t="s">
        <v>8</v>
      </c>
      <c r="I67" s="171" t="s">
        <v>206</v>
      </c>
      <c r="J67" s="195"/>
      <c r="K67" s="172"/>
      <c r="L67" s="196"/>
      <c r="M67" s="172"/>
      <c r="N67" s="158"/>
      <c r="O67" s="158"/>
    </row>
    <row r="68" spans="1:15" ht="24.75">
      <c r="A68" s="186">
        <v>2</v>
      </c>
      <c r="B68" s="197" t="s">
        <v>773</v>
      </c>
      <c r="C68" s="174">
        <v>12529651</v>
      </c>
      <c r="D68" s="198" t="s">
        <v>774</v>
      </c>
      <c r="E68" s="192" t="s">
        <v>775</v>
      </c>
      <c r="F68" s="189"/>
      <c r="G68" s="199" t="s">
        <v>9</v>
      </c>
      <c r="H68" s="194" t="s">
        <v>8</v>
      </c>
      <c r="I68" s="171" t="s">
        <v>205</v>
      </c>
      <c r="J68" s="200"/>
      <c r="K68" s="201"/>
      <c r="L68" s="176"/>
      <c r="M68" s="176"/>
      <c r="N68" s="158"/>
      <c r="O68" s="158"/>
    </row>
    <row r="69" spans="1:15" ht="24.75">
      <c r="A69" s="186">
        <v>3</v>
      </c>
      <c r="B69" s="192" t="s">
        <v>776</v>
      </c>
      <c r="C69" s="202">
        <v>10055892</v>
      </c>
      <c r="D69" s="203" t="s">
        <v>777</v>
      </c>
      <c r="E69" s="192" t="s">
        <v>778</v>
      </c>
      <c r="F69" s="192"/>
      <c r="G69" s="199" t="s">
        <v>9</v>
      </c>
      <c r="H69" s="194" t="s">
        <v>8</v>
      </c>
      <c r="I69" s="171" t="s">
        <v>205</v>
      </c>
      <c r="J69" s="204"/>
      <c r="K69" s="176"/>
      <c r="L69" s="176"/>
      <c r="M69" s="176"/>
      <c r="N69" s="158"/>
      <c r="O69" s="158"/>
    </row>
    <row r="70" spans="1:15" ht="24.75">
      <c r="A70" s="186">
        <v>4</v>
      </c>
      <c r="B70" s="192" t="s">
        <v>779</v>
      </c>
      <c r="C70" s="202">
        <v>2936598</v>
      </c>
      <c r="D70" s="203" t="s">
        <v>780</v>
      </c>
      <c r="E70" s="192" t="s">
        <v>781</v>
      </c>
      <c r="F70" s="192"/>
      <c r="G70" s="199" t="s">
        <v>9</v>
      </c>
      <c r="H70" s="194" t="s">
        <v>8</v>
      </c>
      <c r="I70" s="171" t="s">
        <v>206</v>
      </c>
      <c r="J70" s="204"/>
      <c r="K70" s="176"/>
      <c r="L70" s="176"/>
      <c r="M70" s="176"/>
      <c r="N70" s="158"/>
      <c r="O70" s="158"/>
    </row>
    <row r="71" spans="1:15" ht="15">
      <c r="A71" s="186">
        <v>5</v>
      </c>
      <c r="B71" s="192" t="s">
        <v>782</v>
      </c>
      <c r="C71" s="202">
        <v>29580993</v>
      </c>
      <c r="D71" s="203" t="s">
        <v>783</v>
      </c>
      <c r="E71" s="192" t="s">
        <v>784</v>
      </c>
      <c r="F71" s="192"/>
      <c r="G71" s="199" t="s">
        <v>739</v>
      </c>
      <c r="H71" s="194" t="s">
        <v>8</v>
      </c>
      <c r="I71" s="171" t="s">
        <v>205</v>
      </c>
      <c r="J71" s="204"/>
      <c r="K71" s="176"/>
      <c r="L71" s="177"/>
      <c r="M71" s="177"/>
      <c r="N71" s="158"/>
      <c r="O71" s="158"/>
    </row>
    <row r="72" spans="1:15" ht="24">
      <c r="A72" s="186">
        <v>6</v>
      </c>
      <c r="B72" s="192" t="s">
        <v>785</v>
      </c>
      <c r="C72" s="202">
        <v>9514215</v>
      </c>
      <c r="D72" s="205" t="s">
        <v>786</v>
      </c>
      <c r="E72" s="192" t="s">
        <v>787</v>
      </c>
      <c r="F72" s="192"/>
      <c r="G72" s="206" t="s">
        <v>9</v>
      </c>
      <c r="H72" s="194" t="s">
        <v>8</v>
      </c>
      <c r="I72" s="171" t="s">
        <v>205</v>
      </c>
      <c r="J72" s="204"/>
      <c r="K72" s="177"/>
      <c r="L72" s="177"/>
      <c r="M72" s="177"/>
      <c r="N72" s="158"/>
      <c r="O72" s="158"/>
    </row>
    <row r="73" spans="1:15" ht="24">
      <c r="A73" s="186">
        <v>7</v>
      </c>
      <c r="B73" s="192" t="s">
        <v>788</v>
      </c>
      <c r="C73" s="202">
        <v>15361446</v>
      </c>
      <c r="D73" s="205" t="s">
        <v>789</v>
      </c>
      <c r="E73" s="192" t="s">
        <v>790</v>
      </c>
      <c r="F73" s="192"/>
      <c r="G73" s="206" t="s">
        <v>9</v>
      </c>
      <c r="H73" s="194" t="s">
        <v>8</v>
      </c>
      <c r="I73" s="171" t="s">
        <v>205</v>
      </c>
      <c r="J73" s="204"/>
      <c r="K73" s="177"/>
      <c r="L73" s="177"/>
      <c r="M73" s="177"/>
      <c r="N73" s="158"/>
      <c r="O73" s="158"/>
    </row>
    <row r="74" spans="1:15" ht="15">
      <c r="A74" s="186">
        <v>8</v>
      </c>
      <c r="B74" s="192" t="s">
        <v>791</v>
      </c>
      <c r="C74" s="202">
        <v>3487210</v>
      </c>
      <c r="D74" s="205" t="s">
        <v>728</v>
      </c>
      <c r="E74" s="192" t="s">
        <v>772</v>
      </c>
      <c r="F74" s="192"/>
      <c r="G74" s="206" t="s">
        <v>792</v>
      </c>
      <c r="H74" s="194" t="s">
        <v>8</v>
      </c>
      <c r="I74" s="171" t="s">
        <v>206</v>
      </c>
      <c r="J74" s="204"/>
      <c r="K74" s="177"/>
      <c r="L74" s="177"/>
      <c r="M74" s="177"/>
      <c r="N74" s="158"/>
      <c r="O74" s="158"/>
    </row>
    <row r="75" spans="1:15" ht="15">
      <c r="A75" s="186">
        <v>9</v>
      </c>
      <c r="B75" s="192" t="s">
        <v>793</v>
      </c>
      <c r="C75" s="202">
        <v>1668830</v>
      </c>
      <c r="D75" s="205" t="s">
        <v>794</v>
      </c>
      <c r="E75" s="192" t="s">
        <v>790</v>
      </c>
      <c r="F75" s="192"/>
      <c r="G75" s="206" t="s">
        <v>795</v>
      </c>
      <c r="H75" s="194" t="s">
        <v>8</v>
      </c>
      <c r="I75" s="171" t="s">
        <v>205</v>
      </c>
      <c r="J75" s="204"/>
      <c r="K75" s="177"/>
      <c r="L75" s="177"/>
      <c r="M75" s="177"/>
      <c r="N75" s="158"/>
      <c r="O75" s="158"/>
    </row>
    <row r="76" spans="1:15" ht="24">
      <c r="A76" s="186">
        <v>10</v>
      </c>
      <c r="B76" s="192" t="s">
        <v>788</v>
      </c>
      <c r="C76" s="202">
        <v>15361448</v>
      </c>
      <c r="D76" s="205" t="s">
        <v>789</v>
      </c>
      <c r="E76" s="192" t="s">
        <v>790</v>
      </c>
      <c r="F76" s="192"/>
      <c r="G76" s="206" t="s">
        <v>9</v>
      </c>
      <c r="H76" s="194" t="s">
        <v>8</v>
      </c>
      <c r="I76" s="171" t="s">
        <v>205</v>
      </c>
      <c r="J76" s="204"/>
      <c r="K76" s="177"/>
      <c r="L76" s="177"/>
      <c r="M76" s="177"/>
      <c r="N76" s="158"/>
      <c r="O76" s="158"/>
    </row>
    <row r="77" spans="1:15" ht="24">
      <c r="A77" s="186">
        <v>11</v>
      </c>
      <c r="B77" s="192" t="s">
        <v>796</v>
      </c>
      <c r="C77" s="202">
        <v>6048467</v>
      </c>
      <c r="D77" s="205" t="s">
        <v>797</v>
      </c>
      <c r="E77" s="192" t="s">
        <v>798</v>
      </c>
      <c r="F77" s="192"/>
      <c r="G77" s="206" t="s">
        <v>9</v>
      </c>
      <c r="H77" s="194" t="s">
        <v>799</v>
      </c>
      <c r="I77" s="171" t="s">
        <v>206</v>
      </c>
      <c r="J77" s="204"/>
      <c r="K77" s="177"/>
      <c r="L77" s="177"/>
      <c r="M77" s="177"/>
      <c r="N77" s="158"/>
      <c r="O77" s="158"/>
    </row>
    <row r="78" spans="1:15" ht="36">
      <c r="A78" s="186">
        <v>12</v>
      </c>
      <c r="B78" s="192" t="s">
        <v>800</v>
      </c>
      <c r="C78" s="202">
        <v>5011153</v>
      </c>
      <c r="D78" s="205" t="s">
        <v>801</v>
      </c>
      <c r="E78" s="192" t="s">
        <v>802</v>
      </c>
      <c r="F78" s="192"/>
      <c r="G78" s="206" t="s">
        <v>803</v>
      </c>
      <c r="H78" s="194" t="s">
        <v>8</v>
      </c>
      <c r="I78" s="171" t="s">
        <v>205</v>
      </c>
      <c r="J78" s="204"/>
      <c r="K78" s="177"/>
      <c r="L78" s="177"/>
      <c r="M78" s="177"/>
      <c r="N78" s="158"/>
      <c r="O78" s="158"/>
    </row>
    <row r="79" spans="1:15" ht="15">
      <c r="A79" s="186">
        <v>13</v>
      </c>
      <c r="B79" s="192" t="s">
        <v>804</v>
      </c>
      <c r="C79" s="202">
        <v>49770663</v>
      </c>
      <c r="D79" s="205" t="s">
        <v>805</v>
      </c>
      <c r="E79" s="192" t="s">
        <v>806</v>
      </c>
      <c r="F79" s="192"/>
      <c r="G79" s="206" t="s">
        <v>297</v>
      </c>
      <c r="H79" s="194" t="s">
        <v>297</v>
      </c>
      <c r="I79" s="171" t="s">
        <v>205</v>
      </c>
      <c r="J79" s="204"/>
      <c r="K79" s="177"/>
      <c r="L79" s="177"/>
      <c r="M79" s="177"/>
      <c r="N79" s="158"/>
      <c r="O79" s="158"/>
    </row>
    <row r="80" spans="1:15" ht="48">
      <c r="A80" s="186">
        <v>14</v>
      </c>
      <c r="B80" s="197" t="s">
        <v>807</v>
      </c>
      <c r="C80" s="207">
        <v>22412256</v>
      </c>
      <c r="D80" s="175" t="s">
        <v>808</v>
      </c>
      <c r="E80" s="208" t="s">
        <v>798</v>
      </c>
      <c r="F80" s="192"/>
      <c r="G80" s="209" t="s">
        <v>809</v>
      </c>
      <c r="H80" s="210">
        <v>88526040</v>
      </c>
      <c r="I80" s="171" t="s">
        <v>205</v>
      </c>
      <c r="J80" s="211"/>
      <c r="K80" s="212"/>
      <c r="L80" s="177"/>
      <c r="M80" s="176"/>
      <c r="N80" s="158"/>
      <c r="O80" s="158"/>
    </row>
    <row r="81" spans="1:15" ht="24.75">
      <c r="A81" s="186">
        <v>15</v>
      </c>
      <c r="B81" s="213" t="s">
        <v>779</v>
      </c>
      <c r="C81" s="214">
        <v>2936598</v>
      </c>
      <c r="D81" s="175" t="s">
        <v>780</v>
      </c>
      <c r="E81" s="208" t="s">
        <v>652</v>
      </c>
      <c r="F81" s="192"/>
      <c r="G81" s="199" t="s">
        <v>810</v>
      </c>
      <c r="H81" s="210">
        <v>14754340</v>
      </c>
      <c r="I81" s="171" t="s">
        <v>206</v>
      </c>
      <c r="J81" s="211"/>
      <c r="K81" s="212"/>
      <c r="L81" s="176"/>
      <c r="M81" s="177"/>
      <c r="N81" s="158"/>
      <c r="O81" s="158"/>
    </row>
    <row r="82" spans="1:15" ht="24">
      <c r="A82" s="186">
        <v>16</v>
      </c>
      <c r="B82" s="215" t="s">
        <v>776</v>
      </c>
      <c r="C82" s="216">
        <v>10055892</v>
      </c>
      <c r="D82" s="217" t="s">
        <v>777</v>
      </c>
      <c r="E82" s="192" t="s">
        <v>638</v>
      </c>
      <c r="F82" s="192"/>
      <c r="G82" s="206" t="s">
        <v>811</v>
      </c>
      <c r="H82" s="218">
        <v>2558841</v>
      </c>
      <c r="I82" s="171" t="s">
        <v>205</v>
      </c>
      <c r="J82" s="211"/>
      <c r="K82" s="177"/>
      <c r="L82" s="177"/>
      <c r="M82" s="177"/>
      <c r="N82" s="158"/>
      <c r="O82" s="158"/>
    </row>
    <row r="83" spans="1:15" ht="48">
      <c r="A83" s="186">
        <v>17</v>
      </c>
      <c r="B83" s="219" t="s">
        <v>812</v>
      </c>
      <c r="C83" s="220">
        <v>22068516</v>
      </c>
      <c r="D83" s="175" t="s">
        <v>813</v>
      </c>
      <c r="E83" s="208" t="s">
        <v>634</v>
      </c>
      <c r="F83" s="192"/>
      <c r="G83" s="206" t="s">
        <v>814</v>
      </c>
      <c r="H83" s="210">
        <v>21965365</v>
      </c>
      <c r="I83" s="171" t="s">
        <v>205</v>
      </c>
      <c r="J83" s="211"/>
      <c r="K83" s="177"/>
      <c r="L83" s="177"/>
      <c r="M83" s="176"/>
      <c r="N83" s="158"/>
      <c r="O83" s="158"/>
    </row>
    <row r="84" spans="1:15" ht="24">
      <c r="A84" s="159">
        <v>18</v>
      </c>
      <c r="B84" s="197" t="s">
        <v>815</v>
      </c>
      <c r="C84" s="181">
        <v>23902116</v>
      </c>
      <c r="D84" s="175" t="s">
        <v>816</v>
      </c>
      <c r="E84" s="208" t="s">
        <v>798</v>
      </c>
      <c r="F84" s="192"/>
      <c r="G84" s="206" t="s">
        <v>817</v>
      </c>
      <c r="H84" s="210">
        <v>14754340</v>
      </c>
      <c r="I84" s="171" t="s">
        <v>205</v>
      </c>
      <c r="J84" s="211"/>
      <c r="K84" s="176"/>
      <c r="L84" s="176"/>
      <c r="M84" s="176"/>
      <c r="N84" s="158"/>
      <c r="O84" s="158"/>
    </row>
    <row r="85" spans="1:15" ht="24.75">
      <c r="A85" s="159">
        <v>19</v>
      </c>
      <c r="B85" s="197" t="s">
        <v>818</v>
      </c>
      <c r="C85" s="181">
        <v>892115397</v>
      </c>
      <c r="D85" s="175" t="s">
        <v>819</v>
      </c>
      <c r="E85" s="208" t="s">
        <v>820</v>
      </c>
      <c r="F85" s="192"/>
      <c r="G85" s="206" t="s">
        <v>742</v>
      </c>
      <c r="H85" s="221" t="s">
        <v>821</v>
      </c>
      <c r="I85" s="171" t="s">
        <v>205</v>
      </c>
      <c r="J85" s="211"/>
      <c r="K85" s="176"/>
      <c r="L85" s="176"/>
      <c r="M85" s="176"/>
      <c r="N85" s="158"/>
      <c r="O85" s="158"/>
    </row>
    <row r="86" spans="9:15" ht="15">
      <c r="I86" s="171"/>
      <c r="J86" s="222"/>
      <c r="K86" s="222"/>
      <c r="L86" s="222"/>
      <c r="M86" s="222"/>
      <c r="N86" s="158"/>
      <c r="O86" s="158"/>
    </row>
    <row r="87" spans="10:15" ht="15">
      <c r="J87" s="158"/>
      <c r="K87" s="158"/>
      <c r="L87" s="158"/>
      <c r="M87" s="158"/>
      <c r="N87" s="158"/>
      <c r="O87" s="158"/>
    </row>
    <row r="88" spans="10:15" ht="15">
      <c r="J88" s="158"/>
      <c r="K88" s="158"/>
      <c r="L88" s="158"/>
      <c r="M88" s="158"/>
      <c r="N88" s="158"/>
      <c r="O88" s="158"/>
    </row>
  </sheetData>
  <sheetProtection/>
  <mergeCells count="6">
    <mergeCell ref="A2:I2"/>
    <mergeCell ref="A3:I3"/>
    <mergeCell ref="A4:I4"/>
    <mergeCell ref="A6:I6"/>
    <mergeCell ref="B33:I33"/>
    <mergeCell ref="B65:I6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O84"/>
  <sheetViews>
    <sheetView showGridLines="0" tabSelected="1" zoomScalePageLayoutView="0" workbookViewId="0" topLeftCell="A1">
      <selection activeCell="H5" sqref="H5"/>
    </sheetView>
  </sheetViews>
  <sheetFormatPr defaultColWidth="11.421875" defaultRowHeight="15"/>
  <cols>
    <col min="1" max="1" width="4.421875" style="0" customWidth="1"/>
    <col min="2" max="2" width="38.57421875" style="0" customWidth="1"/>
    <col min="3" max="3" width="10.8515625" style="0" bestFit="1" customWidth="1"/>
    <col min="5" max="5" width="16.8515625" style="0" bestFit="1" customWidth="1"/>
    <col min="7" max="7" width="38.140625" style="0" bestFit="1" customWidth="1"/>
    <col min="8" max="8" width="11.28125" style="0" bestFit="1" customWidth="1"/>
    <col min="9" max="9" width="10.7109375" style="0" bestFit="1" customWidth="1"/>
  </cols>
  <sheetData>
    <row r="2" spans="1:9" ht="15">
      <c r="A2" s="146" t="s">
        <v>14</v>
      </c>
      <c r="B2" s="146"/>
      <c r="C2" s="146"/>
      <c r="D2" s="146"/>
      <c r="E2" s="146"/>
      <c r="F2" s="146"/>
      <c r="G2" s="146"/>
      <c r="H2" s="146"/>
      <c r="I2" s="146"/>
    </row>
    <row r="3" spans="1:9" ht="15">
      <c r="A3" s="146" t="s">
        <v>15</v>
      </c>
      <c r="B3" s="146"/>
      <c r="C3" s="146"/>
      <c r="D3" s="146"/>
      <c r="E3" s="146"/>
      <c r="F3" s="146"/>
      <c r="G3" s="146"/>
      <c r="H3" s="146"/>
      <c r="I3" s="146"/>
    </row>
    <row r="4" spans="1:9" ht="15">
      <c r="A4" s="146" t="s">
        <v>822</v>
      </c>
      <c r="B4" s="146"/>
      <c r="C4" s="146"/>
      <c r="D4" s="146"/>
      <c r="E4" s="146"/>
      <c r="F4" s="146"/>
      <c r="G4" s="146"/>
      <c r="H4" s="146"/>
      <c r="I4" s="146"/>
    </row>
    <row r="6" spans="1:9" ht="26.25">
      <c r="A6" s="147" t="s">
        <v>823</v>
      </c>
      <c r="B6" s="147"/>
      <c r="C6" s="147"/>
      <c r="D6" s="147"/>
      <c r="E6" s="147"/>
      <c r="F6" s="147"/>
      <c r="G6" s="147"/>
      <c r="H6" s="147"/>
      <c r="I6" s="147"/>
    </row>
    <row r="7" spans="1:9" ht="25.5">
      <c r="A7" s="148" t="s">
        <v>0</v>
      </c>
      <c r="B7" s="148" t="s">
        <v>1</v>
      </c>
      <c r="C7" s="148" t="s">
        <v>7</v>
      </c>
      <c r="D7" s="148" t="s">
        <v>2</v>
      </c>
      <c r="E7" s="148" t="s">
        <v>19</v>
      </c>
      <c r="F7" s="148" t="s">
        <v>3</v>
      </c>
      <c r="G7" s="148" t="s">
        <v>4</v>
      </c>
      <c r="H7" s="148" t="s">
        <v>5</v>
      </c>
      <c r="I7" s="148" t="s">
        <v>6</v>
      </c>
    </row>
    <row r="8" spans="1:9" ht="15">
      <c r="A8" s="223">
        <v>1</v>
      </c>
      <c r="B8" s="150" t="s">
        <v>824</v>
      </c>
      <c r="C8" s="224">
        <v>57427712</v>
      </c>
      <c r="D8" s="152" t="s">
        <v>825</v>
      </c>
      <c r="E8" s="151" t="s">
        <v>826</v>
      </c>
      <c r="F8" s="150"/>
      <c r="G8" s="150" t="s">
        <v>827</v>
      </c>
      <c r="H8" s="153" t="s">
        <v>8</v>
      </c>
      <c r="I8" s="225" t="s">
        <v>206</v>
      </c>
    </row>
    <row r="9" spans="1:9" ht="15">
      <c r="A9" s="223">
        <v>2</v>
      </c>
      <c r="B9" s="151" t="s">
        <v>828</v>
      </c>
      <c r="C9" s="155">
        <v>6246976</v>
      </c>
      <c r="D9" s="156" t="s">
        <v>829</v>
      </c>
      <c r="E9" s="151" t="s">
        <v>652</v>
      </c>
      <c r="F9" s="151"/>
      <c r="G9" s="151" t="s">
        <v>830</v>
      </c>
      <c r="H9" s="153" t="s">
        <v>8</v>
      </c>
      <c r="I9" s="225" t="s">
        <v>205</v>
      </c>
    </row>
    <row r="10" spans="1:9" ht="15">
      <c r="A10" s="223">
        <v>3</v>
      </c>
      <c r="B10" s="151" t="s">
        <v>831</v>
      </c>
      <c r="C10" s="155">
        <v>3019389</v>
      </c>
      <c r="D10" s="156" t="s">
        <v>832</v>
      </c>
      <c r="E10" s="151" t="s">
        <v>833</v>
      </c>
      <c r="F10" s="151"/>
      <c r="G10" s="151" t="s">
        <v>338</v>
      </c>
      <c r="H10" s="153" t="s">
        <v>8</v>
      </c>
      <c r="I10" s="225" t="s">
        <v>205</v>
      </c>
    </row>
    <row r="11" spans="1:9" ht="36">
      <c r="A11" s="223">
        <v>4</v>
      </c>
      <c r="B11" s="151" t="s">
        <v>834</v>
      </c>
      <c r="C11" s="155" t="s">
        <v>297</v>
      </c>
      <c r="D11" s="156" t="s">
        <v>835</v>
      </c>
      <c r="E11" s="151" t="s">
        <v>836</v>
      </c>
      <c r="F11" s="151"/>
      <c r="G11" s="151" t="s">
        <v>338</v>
      </c>
      <c r="H11" s="153" t="s">
        <v>8</v>
      </c>
      <c r="I11" s="225" t="s">
        <v>206</v>
      </c>
    </row>
    <row r="12" spans="1:9" ht="24">
      <c r="A12" s="223">
        <v>5</v>
      </c>
      <c r="B12" s="151" t="s">
        <v>837</v>
      </c>
      <c r="C12" s="155">
        <v>16829522</v>
      </c>
      <c r="D12" s="156" t="s">
        <v>838</v>
      </c>
      <c r="E12" s="151" t="s">
        <v>839</v>
      </c>
      <c r="F12" s="151"/>
      <c r="G12" s="151" t="s">
        <v>473</v>
      </c>
      <c r="H12" s="153" t="s">
        <v>546</v>
      </c>
      <c r="I12" s="225" t="s">
        <v>205</v>
      </c>
    </row>
    <row r="13" spans="1:9" ht="24">
      <c r="A13" s="223">
        <v>6</v>
      </c>
      <c r="B13" s="151" t="s">
        <v>840</v>
      </c>
      <c r="C13" s="155">
        <v>5011154</v>
      </c>
      <c r="D13" s="156" t="s">
        <v>841</v>
      </c>
      <c r="E13" s="151" t="s">
        <v>842</v>
      </c>
      <c r="F13" s="151"/>
      <c r="G13" s="151" t="s">
        <v>9</v>
      </c>
      <c r="H13" s="153" t="s">
        <v>8</v>
      </c>
      <c r="I13" s="225" t="s">
        <v>205</v>
      </c>
    </row>
    <row r="14" spans="1:9" ht="15">
      <c r="A14" s="226">
        <v>7</v>
      </c>
      <c r="B14" s="151" t="s">
        <v>843</v>
      </c>
      <c r="C14" s="155">
        <v>8901027685</v>
      </c>
      <c r="D14" s="156" t="s">
        <v>844</v>
      </c>
      <c r="E14" s="151" t="s">
        <v>845</v>
      </c>
      <c r="F14" s="151"/>
      <c r="G14" s="151" t="s">
        <v>297</v>
      </c>
      <c r="H14" s="153" t="s">
        <v>846</v>
      </c>
      <c r="I14" s="225" t="s">
        <v>205</v>
      </c>
    </row>
    <row r="15" spans="1:9" ht="24">
      <c r="A15" s="223">
        <v>8</v>
      </c>
      <c r="B15" s="151" t="s">
        <v>847</v>
      </c>
      <c r="C15" s="155">
        <v>2550191</v>
      </c>
      <c r="D15" s="156" t="s">
        <v>848</v>
      </c>
      <c r="E15" s="151" t="s">
        <v>849</v>
      </c>
      <c r="F15" s="151"/>
      <c r="G15" s="151" t="s">
        <v>803</v>
      </c>
      <c r="H15" s="153" t="s">
        <v>850</v>
      </c>
      <c r="I15" s="225" t="s">
        <v>206</v>
      </c>
    </row>
    <row r="16" spans="1:9" ht="24">
      <c r="A16" s="223">
        <v>9</v>
      </c>
      <c r="B16" s="151" t="s">
        <v>812</v>
      </c>
      <c r="C16" s="155">
        <v>22068516</v>
      </c>
      <c r="D16" s="156" t="s">
        <v>851</v>
      </c>
      <c r="E16" s="151" t="s">
        <v>852</v>
      </c>
      <c r="F16" s="151"/>
      <c r="G16" s="151" t="s">
        <v>338</v>
      </c>
      <c r="H16" s="153" t="s">
        <v>8</v>
      </c>
      <c r="I16" s="225" t="s">
        <v>205</v>
      </c>
    </row>
    <row r="17" spans="1:9" ht="24">
      <c r="A17" s="223">
        <v>10</v>
      </c>
      <c r="B17" s="227" t="s">
        <v>853</v>
      </c>
      <c r="C17" s="228">
        <v>8291411</v>
      </c>
      <c r="D17" s="229" t="s">
        <v>854</v>
      </c>
      <c r="E17" s="227" t="s">
        <v>852</v>
      </c>
      <c r="F17" s="227"/>
      <c r="G17" s="227" t="s">
        <v>9</v>
      </c>
      <c r="H17" s="230" t="s">
        <v>8</v>
      </c>
      <c r="I17" s="225" t="s">
        <v>205</v>
      </c>
    </row>
    <row r="18" spans="1:9" ht="15">
      <c r="A18" s="149">
        <v>11</v>
      </c>
      <c r="B18" s="151" t="s">
        <v>855</v>
      </c>
      <c r="C18" s="155">
        <v>8274439</v>
      </c>
      <c r="D18" s="156" t="s">
        <v>856</v>
      </c>
      <c r="E18" s="151" t="s">
        <v>659</v>
      </c>
      <c r="F18" s="151"/>
      <c r="G18" s="151" t="s">
        <v>9</v>
      </c>
      <c r="H18" s="153" t="s">
        <v>8</v>
      </c>
      <c r="I18" s="225" t="s">
        <v>206</v>
      </c>
    </row>
    <row r="19" spans="1:9" ht="15">
      <c r="A19" s="231">
        <v>12</v>
      </c>
      <c r="B19" s="151" t="s">
        <v>857</v>
      </c>
      <c r="C19" s="155">
        <v>14996883</v>
      </c>
      <c r="D19" s="156" t="s">
        <v>459</v>
      </c>
      <c r="E19" s="151" t="s">
        <v>858</v>
      </c>
      <c r="F19" s="151"/>
      <c r="G19" s="151" t="s">
        <v>338</v>
      </c>
      <c r="H19" s="153" t="s">
        <v>8</v>
      </c>
      <c r="I19" s="225" t="s">
        <v>205</v>
      </c>
    </row>
    <row r="20" spans="1:9" ht="22.5">
      <c r="A20" s="223">
        <v>13</v>
      </c>
      <c r="B20" s="150" t="s">
        <v>859</v>
      </c>
      <c r="C20" s="224" t="s">
        <v>297</v>
      </c>
      <c r="D20" s="152" t="s">
        <v>860</v>
      </c>
      <c r="E20" s="151" t="s">
        <v>861</v>
      </c>
      <c r="F20" s="150"/>
      <c r="G20" s="150" t="s">
        <v>297</v>
      </c>
      <c r="H20" s="153" t="s">
        <v>8</v>
      </c>
      <c r="I20" s="225" t="s">
        <v>205</v>
      </c>
    </row>
    <row r="21" spans="1:9" ht="15">
      <c r="A21" s="223">
        <v>14</v>
      </c>
      <c r="B21" s="150" t="s">
        <v>862</v>
      </c>
      <c r="C21" s="224">
        <v>20610683</v>
      </c>
      <c r="D21" s="152" t="s">
        <v>863</v>
      </c>
      <c r="E21" s="151" t="s">
        <v>685</v>
      </c>
      <c r="F21" s="150"/>
      <c r="G21" s="150" t="s">
        <v>162</v>
      </c>
      <c r="H21" s="153" t="s">
        <v>8</v>
      </c>
      <c r="I21" s="225" t="s">
        <v>205</v>
      </c>
    </row>
    <row r="22" spans="1:9" ht="25.5">
      <c r="A22" s="231">
        <v>15</v>
      </c>
      <c r="B22" s="151" t="s">
        <v>864</v>
      </c>
      <c r="C22" s="155"/>
      <c r="D22" s="156" t="s">
        <v>865</v>
      </c>
      <c r="E22" s="151" t="s">
        <v>685</v>
      </c>
      <c r="F22" s="151"/>
      <c r="G22" s="151" t="s">
        <v>866</v>
      </c>
      <c r="H22" s="153" t="s">
        <v>297</v>
      </c>
      <c r="I22" s="225" t="s">
        <v>205</v>
      </c>
    </row>
    <row r="23" spans="1:9" ht="15">
      <c r="A23" s="232"/>
      <c r="B23" s="232"/>
      <c r="C23" s="232"/>
      <c r="D23" s="232"/>
      <c r="E23" s="232"/>
      <c r="F23" s="232"/>
      <c r="G23" s="232"/>
      <c r="H23" s="232"/>
      <c r="I23" s="232"/>
    </row>
    <row r="24" spans="1:9" ht="15">
      <c r="A24" s="232"/>
      <c r="B24" s="232"/>
      <c r="C24" s="232"/>
      <c r="D24" s="232"/>
      <c r="E24" s="232"/>
      <c r="F24" s="232"/>
      <c r="G24" s="232"/>
      <c r="H24" s="232"/>
      <c r="I24" s="232"/>
    </row>
    <row r="25" spans="1:9" ht="15">
      <c r="A25" s="232"/>
      <c r="B25" s="232"/>
      <c r="C25" s="232"/>
      <c r="D25" s="232"/>
      <c r="E25" s="232"/>
      <c r="F25" s="232"/>
      <c r="G25" s="232"/>
      <c r="H25" s="232"/>
      <c r="I25" s="232"/>
    </row>
    <row r="26" spans="1:9" ht="26.25">
      <c r="A26" s="149"/>
      <c r="B26" s="147" t="s">
        <v>867</v>
      </c>
      <c r="C26" s="147"/>
      <c r="D26" s="147"/>
      <c r="E26" s="147"/>
      <c r="F26" s="147"/>
      <c r="G26" s="147"/>
      <c r="H26" s="147"/>
      <c r="I26" s="147"/>
    </row>
    <row r="27" spans="1:9" ht="25.5">
      <c r="A27" s="148" t="s">
        <v>0</v>
      </c>
      <c r="B27" s="148" t="s">
        <v>1</v>
      </c>
      <c r="C27" s="148" t="s">
        <v>7</v>
      </c>
      <c r="D27" s="148" t="s">
        <v>2</v>
      </c>
      <c r="E27" s="148" t="s">
        <v>19</v>
      </c>
      <c r="F27" s="148" t="s">
        <v>3</v>
      </c>
      <c r="G27" s="148" t="s">
        <v>4</v>
      </c>
      <c r="H27" s="148" t="s">
        <v>5</v>
      </c>
      <c r="I27" s="148" t="s">
        <v>6</v>
      </c>
    </row>
    <row r="28" spans="1:9" ht="18.75">
      <c r="A28" s="149"/>
      <c r="B28" s="233"/>
      <c r="C28" s="233"/>
      <c r="D28" s="233"/>
      <c r="E28" s="233"/>
      <c r="F28" s="233"/>
      <c r="G28" s="233"/>
      <c r="H28" s="233"/>
      <c r="I28" s="233"/>
    </row>
    <row r="29" spans="1:9" ht="15">
      <c r="A29" s="234">
        <v>1</v>
      </c>
      <c r="B29" s="150" t="s">
        <v>868</v>
      </c>
      <c r="C29" s="224">
        <v>7451765</v>
      </c>
      <c r="D29" s="152" t="s">
        <v>869</v>
      </c>
      <c r="E29" s="151" t="s">
        <v>870</v>
      </c>
      <c r="F29" s="151"/>
      <c r="G29" s="150" t="s">
        <v>468</v>
      </c>
      <c r="H29" s="235" t="s">
        <v>871</v>
      </c>
      <c r="I29" s="225" t="s">
        <v>206</v>
      </c>
    </row>
    <row r="30" spans="1:9" ht="15">
      <c r="A30" s="234">
        <v>2</v>
      </c>
      <c r="B30" s="151" t="s">
        <v>872</v>
      </c>
      <c r="C30" s="155">
        <v>12529377</v>
      </c>
      <c r="D30" s="156" t="s">
        <v>873</v>
      </c>
      <c r="E30" s="151" t="s">
        <v>682</v>
      </c>
      <c r="F30" s="151"/>
      <c r="G30" s="151" t="s">
        <v>338</v>
      </c>
      <c r="H30" s="153" t="s">
        <v>8</v>
      </c>
      <c r="I30" s="225" t="s">
        <v>206</v>
      </c>
    </row>
    <row r="31" spans="1:9" ht="15">
      <c r="A31" s="234">
        <v>3</v>
      </c>
      <c r="B31" s="151" t="s">
        <v>874</v>
      </c>
      <c r="C31" s="155">
        <v>17086052</v>
      </c>
      <c r="D31" s="156" t="s">
        <v>875</v>
      </c>
      <c r="E31" s="151" t="s">
        <v>682</v>
      </c>
      <c r="F31" s="151"/>
      <c r="G31" s="151" t="s">
        <v>338</v>
      </c>
      <c r="H31" s="153" t="s">
        <v>8</v>
      </c>
      <c r="I31" s="225" t="s">
        <v>206</v>
      </c>
    </row>
    <row r="32" spans="1:13" ht="15">
      <c r="A32" s="223">
        <v>4</v>
      </c>
      <c r="B32" s="151" t="s">
        <v>876</v>
      </c>
      <c r="C32" s="155">
        <v>31884658</v>
      </c>
      <c r="D32" s="156" t="s">
        <v>877</v>
      </c>
      <c r="E32" s="151" t="s">
        <v>878</v>
      </c>
      <c r="F32" s="151"/>
      <c r="G32" s="150" t="s">
        <v>162</v>
      </c>
      <c r="H32" s="153" t="s">
        <v>8</v>
      </c>
      <c r="I32" s="225" t="s">
        <v>205</v>
      </c>
      <c r="J32" s="158"/>
      <c r="K32" s="158"/>
      <c r="L32" s="158"/>
      <c r="M32" s="158"/>
    </row>
    <row r="33" spans="1:15" ht="26.25">
      <c r="A33" s="223">
        <v>5</v>
      </c>
      <c r="B33" s="151" t="s">
        <v>879</v>
      </c>
      <c r="C33" s="155">
        <v>3130837</v>
      </c>
      <c r="D33" s="156" t="s">
        <v>880</v>
      </c>
      <c r="E33" s="151" t="s">
        <v>881</v>
      </c>
      <c r="F33" s="151"/>
      <c r="G33" s="151" t="s">
        <v>9</v>
      </c>
      <c r="H33" s="153" t="s">
        <v>8</v>
      </c>
      <c r="I33" s="225" t="s">
        <v>206</v>
      </c>
      <c r="J33" s="161"/>
      <c r="K33" s="161"/>
      <c r="L33" s="161"/>
      <c r="M33" s="162"/>
      <c r="N33" s="158"/>
      <c r="O33" s="158"/>
    </row>
    <row r="34" spans="1:15" ht="18.75">
      <c r="A34" s="223">
        <v>6</v>
      </c>
      <c r="B34" s="151" t="s">
        <v>882</v>
      </c>
      <c r="C34" s="155">
        <v>13755154</v>
      </c>
      <c r="D34" s="156" t="s">
        <v>883</v>
      </c>
      <c r="E34" s="151" t="s">
        <v>668</v>
      </c>
      <c r="F34" s="151"/>
      <c r="G34" s="151" t="s">
        <v>9</v>
      </c>
      <c r="H34" s="157" t="s">
        <v>884</v>
      </c>
      <c r="I34" s="225" t="s">
        <v>205</v>
      </c>
      <c r="J34" s="163"/>
      <c r="K34" s="164"/>
      <c r="L34" s="164"/>
      <c r="M34" s="164"/>
      <c r="N34" s="158"/>
      <c r="O34" s="158"/>
    </row>
    <row r="35" spans="1:15" ht="18.75">
      <c r="A35" s="223">
        <v>7</v>
      </c>
      <c r="B35" s="151" t="s">
        <v>885</v>
      </c>
      <c r="C35" s="155">
        <v>2164052</v>
      </c>
      <c r="D35" s="155" t="s">
        <v>886</v>
      </c>
      <c r="E35" s="151" t="s">
        <v>677</v>
      </c>
      <c r="F35" s="151"/>
      <c r="G35" s="151" t="s">
        <v>887</v>
      </c>
      <c r="H35" s="153" t="s">
        <v>8</v>
      </c>
      <c r="I35" s="225" t="s">
        <v>205</v>
      </c>
      <c r="J35" s="163"/>
      <c r="K35" s="164"/>
      <c r="L35" s="164"/>
      <c r="M35" s="164"/>
      <c r="N35" s="158"/>
      <c r="O35" s="158"/>
    </row>
    <row r="36" spans="1:15" ht="24">
      <c r="A36" s="223">
        <v>8</v>
      </c>
      <c r="B36" s="151" t="s">
        <v>888</v>
      </c>
      <c r="C36" s="155">
        <v>4019134</v>
      </c>
      <c r="D36" s="156" t="s">
        <v>889</v>
      </c>
      <c r="E36" s="151" t="s">
        <v>890</v>
      </c>
      <c r="F36" s="151"/>
      <c r="G36" s="151" t="s">
        <v>891</v>
      </c>
      <c r="H36" s="236">
        <v>47511961</v>
      </c>
      <c r="I36" s="225" t="s">
        <v>205</v>
      </c>
      <c r="J36" s="172"/>
      <c r="K36" s="158"/>
      <c r="L36" s="158"/>
      <c r="M36" s="158"/>
      <c r="N36" s="158"/>
      <c r="O36" s="158"/>
    </row>
    <row r="37" spans="1:15" ht="15">
      <c r="A37" s="223">
        <v>9</v>
      </c>
      <c r="B37" s="151" t="s">
        <v>892</v>
      </c>
      <c r="C37" s="155">
        <v>6246003</v>
      </c>
      <c r="D37" s="156" t="s">
        <v>893</v>
      </c>
      <c r="E37" s="151" t="s">
        <v>894</v>
      </c>
      <c r="F37" s="151"/>
      <c r="G37" s="151" t="s">
        <v>895</v>
      </c>
      <c r="H37" s="153" t="s">
        <v>8</v>
      </c>
      <c r="I37" s="225" t="s">
        <v>205</v>
      </c>
      <c r="J37" s="176"/>
      <c r="K37" s="158"/>
      <c r="L37" s="158"/>
      <c r="M37" s="158"/>
      <c r="N37" s="158"/>
      <c r="O37" s="158"/>
    </row>
    <row r="38" spans="1:15" ht="15">
      <c r="A38" s="223">
        <v>10</v>
      </c>
      <c r="B38" s="151" t="s">
        <v>896</v>
      </c>
      <c r="C38" s="155">
        <v>4999024</v>
      </c>
      <c r="D38" s="156" t="s">
        <v>771</v>
      </c>
      <c r="E38" s="151" t="s">
        <v>677</v>
      </c>
      <c r="F38" s="151"/>
      <c r="G38" s="151" t="s">
        <v>468</v>
      </c>
      <c r="H38" s="153" t="s">
        <v>8</v>
      </c>
      <c r="I38" s="225" t="s">
        <v>206</v>
      </c>
      <c r="J38" s="176"/>
      <c r="K38" s="158"/>
      <c r="L38" s="158"/>
      <c r="M38" s="158"/>
      <c r="N38" s="158"/>
      <c r="O38" s="158"/>
    </row>
    <row r="39" spans="1:15" ht="15">
      <c r="A39" s="223">
        <v>11</v>
      </c>
      <c r="B39" s="151" t="s">
        <v>897</v>
      </c>
      <c r="C39" s="155">
        <v>63525912</v>
      </c>
      <c r="D39" s="156" t="s">
        <v>898</v>
      </c>
      <c r="E39" s="151" t="s">
        <v>685</v>
      </c>
      <c r="F39" s="151"/>
      <c r="G39" s="151" t="s">
        <v>162</v>
      </c>
      <c r="H39" s="236">
        <v>111733848</v>
      </c>
      <c r="I39" s="225" t="s">
        <v>206</v>
      </c>
      <c r="J39" s="176"/>
      <c r="K39" s="158"/>
      <c r="L39" s="158"/>
      <c r="M39" s="158"/>
      <c r="N39" s="158"/>
      <c r="O39" s="158"/>
    </row>
    <row r="40" spans="1:15" ht="15">
      <c r="A40" s="223">
        <v>12</v>
      </c>
      <c r="B40" s="151" t="s">
        <v>899</v>
      </c>
      <c r="C40" s="155">
        <v>12532694</v>
      </c>
      <c r="D40" s="156" t="s">
        <v>900</v>
      </c>
      <c r="E40" s="151" t="s">
        <v>901</v>
      </c>
      <c r="F40" s="151"/>
      <c r="G40" s="151" t="s">
        <v>338</v>
      </c>
      <c r="H40" s="153" t="s">
        <v>8</v>
      </c>
      <c r="I40" s="225" t="s">
        <v>206</v>
      </c>
      <c r="J40" s="177"/>
      <c r="K40" s="158"/>
      <c r="L40" s="158"/>
      <c r="M40" s="158"/>
      <c r="N40" s="158"/>
      <c r="O40" s="158"/>
    </row>
    <row r="41" spans="1:15" ht="15">
      <c r="A41" s="226">
        <v>13</v>
      </c>
      <c r="B41" s="151" t="s">
        <v>902</v>
      </c>
      <c r="C41" s="155">
        <v>21153210</v>
      </c>
      <c r="D41" s="156" t="s">
        <v>903</v>
      </c>
      <c r="E41" s="151" t="s">
        <v>904</v>
      </c>
      <c r="F41" s="151"/>
      <c r="G41" s="151" t="s">
        <v>162</v>
      </c>
      <c r="H41" s="153" t="s">
        <v>8</v>
      </c>
      <c r="I41" s="225" t="s">
        <v>205</v>
      </c>
      <c r="J41" s="177"/>
      <c r="K41" s="158"/>
      <c r="L41" s="158"/>
      <c r="M41" s="158"/>
      <c r="N41" s="158"/>
      <c r="O41" s="158"/>
    </row>
    <row r="42" spans="1:15" ht="24">
      <c r="A42" s="223">
        <v>14</v>
      </c>
      <c r="B42" s="151" t="s">
        <v>905</v>
      </c>
      <c r="C42" s="155" t="s">
        <v>906</v>
      </c>
      <c r="D42" s="156" t="s">
        <v>907</v>
      </c>
      <c r="E42" s="151" t="s">
        <v>904</v>
      </c>
      <c r="F42" s="151"/>
      <c r="G42" s="151" t="s">
        <v>338</v>
      </c>
      <c r="H42" s="153" t="s">
        <v>8</v>
      </c>
      <c r="I42" s="225" t="s">
        <v>205</v>
      </c>
      <c r="J42" s="176"/>
      <c r="K42" s="158"/>
      <c r="L42" s="158"/>
      <c r="M42" s="158"/>
      <c r="N42" s="158"/>
      <c r="O42" s="158"/>
    </row>
    <row r="43" spans="1:15" ht="15">
      <c r="A43" s="223">
        <v>15</v>
      </c>
      <c r="B43" s="151" t="s">
        <v>908</v>
      </c>
      <c r="C43" s="155">
        <v>19284813</v>
      </c>
      <c r="D43" s="156" t="s">
        <v>909</v>
      </c>
      <c r="E43" s="151" t="s">
        <v>910</v>
      </c>
      <c r="F43" s="151"/>
      <c r="G43" s="151" t="s">
        <v>338</v>
      </c>
      <c r="H43" s="153" t="s">
        <v>8</v>
      </c>
      <c r="I43" s="225" t="s">
        <v>205</v>
      </c>
      <c r="J43" s="177"/>
      <c r="K43" s="158"/>
      <c r="L43" s="158"/>
      <c r="M43" s="158"/>
      <c r="N43" s="158"/>
      <c r="O43" s="158"/>
    </row>
    <row r="44" spans="1:15" ht="15">
      <c r="A44" s="223">
        <v>16</v>
      </c>
      <c r="B44" s="151" t="s">
        <v>911</v>
      </c>
      <c r="C44" s="155">
        <v>7457122</v>
      </c>
      <c r="D44" s="156" t="s">
        <v>912</v>
      </c>
      <c r="E44" s="151" t="s">
        <v>913</v>
      </c>
      <c r="F44" s="151"/>
      <c r="G44" s="151" t="s">
        <v>9</v>
      </c>
      <c r="H44" s="153" t="s">
        <v>8</v>
      </c>
      <c r="I44" s="225" t="s">
        <v>205</v>
      </c>
      <c r="J44" s="177"/>
      <c r="K44" s="158"/>
      <c r="L44" s="158"/>
      <c r="M44" s="158"/>
      <c r="N44" s="158"/>
      <c r="O44" s="158"/>
    </row>
    <row r="45" spans="1:15" s="245" customFormat="1" ht="15">
      <c r="A45" s="239"/>
      <c r="B45" s="240"/>
      <c r="C45" s="241"/>
      <c r="D45" s="242"/>
      <c r="E45" s="240"/>
      <c r="F45" s="240"/>
      <c r="G45" s="240"/>
      <c r="H45" s="243"/>
      <c r="I45" s="244"/>
      <c r="J45" s="177"/>
      <c r="K45" s="222"/>
      <c r="L45" s="222"/>
      <c r="M45" s="222"/>
      <c r="N45" s="222"/>
      <c r="O45" s="222"/>
    </row>
    <row r="46" spans="1:15" s="245" customFormat="1" ht="15">
      <c r="A46" s="239"/>
      <c r="B46" s="240"/>
      <c r="C46" s="241"/>
      <c r="D46" s="242"/>
      <c r="E46" s="240"/>
      <c r="F46" s="240"/>
      <c r="G46" s="240"/>
      <c r="H46" s="243"/>
      <c r="I46" s="244"/>
      <c r="J46" s="177"/>
      <c r="K46" s="222"/>
      <c r="L46" s="222"/>
      <c r="M46" s="222"/>
      <c r="N46" s="222"/>
      <c r="O46" s="222"/>
    </row>
    <row r="47" spans="1:15" ht="26.25">
      <c r="A47" s="223"/>
      <c r="B47" s="246" t="s">
        <v>914</v>
      </c>
      <c r="C47" s="247"/>
      <c r="D47" s="247"/>
      <c r="E47" s="247"/>
      <c r="F47" s="247"/>
      <c r="G47" s="247"/>
      <c r="H47" s="247"/>
      <c r="I47" s="248"/>
      <c r="J47" s="176"/>
      <c r="K47" s="158"/>
      <c r="L47" s="158"/>
      <c r="M47" s="158"/>
      <c r="N47" s="158"/>
      <c r="O47" s="158"/>
    </row>
    <row r="48" spans="1:15" ht="25.5">
      <c r="A48" s="148" t="s">
        <v>0</v>
      </c>
      <c r="B48" s="148" t="s">
        <v>1</v>
      </c>
      <c r="C48" s="148" t="s">
        <v>7</v>
      </c>
      <c r="D48" s="148" t="s">
        <v>2</v>
      </c>
      <c r="E48" s="148" t="s">
        <v>19</v>
      </c>
      <c r="F48" s="148" t="s">
        <v>3</v>
      </c>
      <c r="G48" s="148" t="s">
        <v>4</v>
      </c>
      <c r="H48" s="148" t="s">
        <v>5</v>
      </c>
      <c r="I48" s="188" t="s">
        <v>6</v>
      </c>
      <c r="J48" s="177"/>
      <c r="K48" s="158"/>
      <c r="L48" s="158"/>
      <c r="M48" s="158"/>
      <c r="N48" s="158"/>
      <c r="O48" s="158"/>
    </row>
    <row r="49" spans="1:15" ht="15">
      <c r="A49" s="234">
        <v>1</v>
      </c>
      <c r="B49" s="150" t="s">
        <v>915</v>
      </c>
      <c r="C49" s="224">
        <v>5582065</v>
      </c>
      <c r="D49" s="152" t="s">
        <v>916</v>
      </c>
      <c r="E49" s="150" t="s">
        <v>917</v>
      </c>
      <c r="F49" s="151" t="s">
        <v>918</v>
      </c>
      <c r="G49" s="150" t="s">
        <v>919</v>
      </c>
      <c r="H49" s="153" t="s">
        <v>8</v>
      </c>
      <c r="I49" s="225" t="s">
        <v>206</v>
      </c>
      <c r="J49" s="177"/>
      <c r="K49" s="158"/>
      <c r="L49" s="158"/>
      <c r="M49" s="158"/>
      <c r="N49" s="158"/>
      <c r="O49" s="158"/>
    </row>
    <row r="50" spans="1:15" ht="36">
      <c r="A50" s="234">
        <v>2</v>
      </c>
      <c r="B50" s="151" t="s">
        <v>920</v>
      </c>
      <c r="C50" s="155" t="s">
        <v>297</v>
      </c>
      <c r="D50" s="156" t="s">
        <v>921</v>
      </c>
      <c r="E50" s="150" t="s">
        <v>922</v>
      </c>
      <c r="F50" s="151" t="s">
        <v>918</v>
      </c>
      <c r="G50" s="155" t="s">
        <v>338</v>
      </c>
      <c r="H50" s="153" t="s">
        <v>8</v>
      </c>
      <c r="I50" s="225" t="s">
        <v>206</v>
      </c>
      <c r="J50" s="177"/>
      <c r="K50" s="158"/>
      <c r="L50" s="158"/>
      <c r="M50" s="158"/>
      <c r="N50" s="158"/>
      <c r="O50" s="158"/>
    </row>
    <row r="51" spans="1:15" ht="15">
      <c r="A51" s="234">
        <v>3</v>
      </c>
      <c r="B51" s="151" t="s">
        <v>923</v>
      </c>
      <c r="C51" s="155">
        <v>19170064</v>
      </c>
      <c r="D51" s="156" t="s">
        <v>924</v>
      </c>
      <c r="E51" s="150" t="s">
        <v>925</v>
      </c>
      <c r="F51" s="151" t="s">
        <v>918</v>
      </c>
      <c r="G51" s="151" t="s">
        <v>297</v>
      </c>
      <c r="H51" s="153" t="s">
        <v>8</v>
      </c>
      <c r="I51" s="225" t="s">
        <v>205</v>
      </c>
      <c r="J51" s="176"/>
      <c r="K51" s="158"/>
      <c r="L51" s="158"/>
      <c r="M51" s="158"/>
      <c r="N51" s="158"/>
      <c r="O51" s="158"/>
    </row>
    <row r="52" spans="1:15" ht="15">
      <c r="A52" s="223">
        <v>4</v>
      </c>
      <c r="B52" s="151" t="s">
        <v>926</v>
      </c>
      <c r="C52" s="155">
        <v>16351390</v>
      </c>
      <c r="D52" s="156" t="s">
        <v>851</v>
      </c>
      <c r="E52" s="150" t="s">
        <v>575</v>
      </c>
      <c r="F52" s="151" t="s">
        <v>918</v>
      </c>
      <c r="G52" s="150" t="s">
        <v>927</v>
      </c>
      <c r="H52" s="153" t="s">
        <v>8</v>
      </c>
      <c r="I52" s="225" t="s">
        <v>205</v>
      </c>
      <c r="J52" s="177"/>
      <c r="K52" s="158"/>
      <c r="L52" s="158"/>
      <c r="M52" s="158"/>
      <c r="N52" s="158"/>
      <c r="O52" s="158"/>
    </row>
    <row r="53" spans="1:15" ht="36">
      <c r="A53" s="223">
        <v>5</v>
      </c>
      <c r="B53" s="151" t="s">
        <v>928</v>
      </c>
      <c r="C53" s="155" t="s">
        <v>297</v>
      </c>
      <c r="D53" s="156" t="s">
        <v>929</v>
      </c>
      <c r="E53" s="150" t="s">
        <v>930</v>
      </c>
      <c r="F53" s="151" t="s">
        <v>931</v>
      </c>
      <c r="G53" s="151" t="s">
        <v>473</v>
      </c>
      <c r="H53" s="153">
        <v>104659050</v>
      </c>
      <c r="I53" s="225" t="s">
        <v>205</v>
      </c>
      <c r="J53" s="177"/>
      <c r="K53" s="158"/>
      <c r="L53" s="158"/>
      <c r="M53" s="158"/>
      <c r="N53" s="158"/>
      <c r="O53" s="158"/>
    </row>
    <row r="54" spans="1:15" ht="15">
      <c r="A54" s="223">
        <v>6</v>
      </c>
      <c r="B54" s="151" t="s">
        <v>932</v>
      </c>
      <c r="C54" s="155">
        <v>3293989</v>
      </c>
      <c r="D54" s="156" t="s">
        <v>933</v>
      </c>
      <c r="E54" s="150" t="s">
        <v>934</v>
      </c>
      <c r="F54" s="151" t="s">
        <v>918</v>
      </c>
      <c r="G54" s="151" t="s">
        <v>935</v>
      </c>
      <c r="H54" s="153" t="s">
        <v>8</v>
      </c>
      <c r="I54" s="225" t="s">
        <v>206</v>
      </c>
      <c r="J54" s="177"/>
      <c r="K54" s="158"/>
      <c r="L54" s="158"/>
      <c r="M54" s="158"/>
      <c r="N54" s="158"/>
      <c r="O54" s="158"/>
    </row>
    <row r="55" spans="1:15" ht="15">
      <c r="A55" s="223">
        <v>7</v>
      </c>
      <c r="B55" s="151" t="s">
        <v>936</v>
      </c>
      <c r="C55" s="155">
        <v>29692723</v>
      </c>
      <c r="D55" s="155" t="s">
        <v>937</v>
      </c>
      <c r="E55" s="150" t="s">
        <v>938</v>
      </c>
      <c r="F55" s="151" t="s">
        <v>939</v>
      </c>
      <c r="G55" s="151" t="s">
        <v>377</v>
      </c>
      <c r="H55" s="153">
        <v>28000000</v>
      </c>
      <c r="I55" s="225" t="s">
        <v>206</v>
      </c>
      <c r="J55" s="177"/>
      <c r="K55" s="158"/>
      <c r="L55" s="158"/>
      <c r="M55" s="158"/>
      <c r="N55" s="158"/>
      <c r="O55" s="158"/>
    </row>
    <row r="56" spans="1:15" ht="15">
      <c r="A56" s="223">
        <v>8</v>
      </c>
      <c r="B56" s="151" t="s">
        <v>940</v>
      </c>
      <c r="C56" s="155">
        <v>313727</v>
      </c>
      <c r="D56" s="156" t="s">
        <v>941</v>
      </c>
      <c r="E56" s="150" t="s">
        <v>942</v>
      </c>
      <c r="F56" s="151" t="s">
        <v>918</v>
      </c>
      <c r="G56" s="151"/>
      <c r="H56" s="153" t="s">
        <v>8</v>
      </c>
      <c r="I56" s="225" t="s">
        <v>206</v>
      </c>
      <c r="J56" s="177"/>
      <c r="K56" s="158"/>
      <c r="L56" s="158"/>
      <c r="M56" s="158"/>
      <c r="N56" s="158"/>
      <c r="O56" s="158"/>
    </row>
    <row r="57" spans="1:15" ht="15">
      <c r="A57" s="223">
        <v>9</v>
      </c>
      <c r="B57" s="151" t="s">
        <v>943</v>
      </c>
      <c r="C57" s="155">
        <v>17173176</v>
      </c>
      <c r="D57" s="156" t="s">
        <v>944</v>
      </c>
      <c r="E57" s="150" t="s">
        <v>945</v>
      </c>
      <c r="F57" s="151" t="s">
        <v>918</v>
      </c>
      <c r="G57" s="151" t="s">
        <v>935</v>
      </c>
      <c r="H57" s="153" t="s">
        <v>8</v>
      </c>
      <c r="I57" s="225" t="s">
        <v>206</v>
      </c>
      <c r="J57" s="176"/>
      <c r="K57" s="158"/>
      <c r="L57" s="158"/>
      <c r="M57" s="158"/>
      <c r="N57" s="158"/>
      <c r="O57" s="158"/>
    </row>
    <row r="58" spans="1:15" ht="15">
      <c r="A58" s="223">
        <v>10</v>
      </c>
      <c r="B58" s="151" t="s">
        <v>946</v>
      </c>
      <c r="C58" s="155"/>
      <c r="D58" s="156" t="s">
        <v>947</v>
      </c>
      <c r="E58" s="150" t="s">
        <v>938</v>
      </c>
      <c r="F58" s="151" t="s">
        <v>948</v>
      </c>
      <c r="G58" s="151" t="s">
        <v>710</v>
      </c>
      <c r="H58" s="153" t="s">
        <v>949</v>
      </c>
      <c r="I58" s="225" t="s">
        <v>205</v>
      </c>
      <c r="J58" s="176"/>
      <c r="K58" s="158"/>
      <c r="L58" s="158"/>
      <c r="M58" s="158"/>
      <c r="N58" s="158"/>
      <c r="O58" s="158"/>
    </row>
    <row r="59" spans="1:15" ht="15">
      <c r="A59" s="223">
        <v>11</v>
      </c>
      <c r="B59" s="151" t="s">
        <v>950</v>
      </c>
      <c r="C59" s="155">
        <v>42995393</v>
      </c>
      <c r="D59" s="156" t="s">
        <v>951</v>
      </c>
      <c r="E59" s="150" t="s">
        <v>952</v>
      </c>
      <c r="F59" s="151" t="s">
        <v>931</v>
      </c>
      <c r="G59" s="151" t="s">
        <v>162</v>
      </c>
      <c r="H59" s="153" t="s">
        <v>8</v>
      </c>
      <c r="I59" s="225" t="s">
        <v>205</v>
      </c>
      <c r="J59" s="185"/>
      <c r="K59" s="158"/>
      <c r="L59" s="158"/>
      <c r="M59" s="158"/>
      <c r="N59" s="158"/>
      <c r="O59" s="158"/>
    </row>
    <row r="60" spans="1:15" ht="24">
      <c r="A60" s="223">
        <v>12</v>
      </c>
      <c r="B60" s="151" t="s">
        <v>953</v>
      </c>
      <c r="C60" s="155">
        <v>57421227</v>
      </c>
      <c r="D60" s="156" t="s">
        <v>954</v>
      </c>
      <c r="E60" s="150" t="s">
        <v>955</v>
      </c>
      <c r="F60" s="151" t="s">
        <v>956</v>
      </c>
      <c r="G60" s="151" t="s">
        <v>957</v>
      </c>
      <c r="H60" s="153" t="s">
        <v>958</v>
      </c>
      <c r="I60" s="225" t="s">
        <v>205</v>
      </c>
      <c r="J60" s="163"/>
      <c r="K60" s="158"/>
      <c r="L60" s="158"/>
      <c r="M60" s="158"/>
      <c r="N60" s="158"/>
      <c r="O60" s="158"/>
    </row>
    <row r="61" spans="1:9" ht="18.75">
      <c r="A61" s="237"/>
      <c r="B61" s="237"/>
      <c r="C61" s="237"/>
      <c r="D61" s="237"/>
      <c r="E61" s="238"/>
      <c r="F61" s="238"/>
      <c r="G61" s="232"/>
      <c r="H61" s="232"/>
      <c r="I61" s="232"/>
    </row>
    <row r="62" spans="1:9" ht="18.75">
      <c r="A62" s="237"/>
      <c r="B62" s="237"/>
      <c r="C62" s="237"/>
      <c r="D62" s="237"/>
      <c r="E62" s="238"/>
      <c r="F62" s="238"/>
      <c r="G62" s="232"/>
      <c r="H62" s="232"/>
      <c r="I62" s="232"/>
    </row>
    <row r="63" spans="1:15" ht="15">
      <c r="A63" s="232"/>
      <c r="B63" s="232"/>
      <c r="C63" s="232"/>
      <c r="D63" s="232"/>
      <c r="E63" s="232"/>
      <c r="F63" s="232"/>
      <c r="G63" s="232"/>
      <c r="H63" s="232"/>
      <c r="I63" s="232"/>
      <c r="J63" s="195"/>
      <c r="K63" s="172"/>
      <c r="L63" s="196"/>
      <c r="M63" s="172"/>
      <c r="N63" s="158"/>
      <c r="O63" s="158"/>
    </row>
    <row r="64" spans="1:15" ht="15">
      <c r="A64" s="232"/>
      <c r="B64" s="232"/>
      <c r="C64" s="232"/>
      <c r="D64" s="232"/>
      <c r="E64" s="232"/>
      <c r="F64" s="232"/>
      <c r="G64" s="232"/>
      <c r="H64" s="232"/>
      <c r="I64" s="232"/>
      <c r="J64" s="200"/>
      <c r="K64" s="201"/>
      <c r="L64" s="176"/>
      <c r="M64" s="176"/>
      <c r="N64" s="158"/>
      <c r="O64" s="158"/>
    </row>
    <row r="65" spans="1:15" ht="15">
      <c r="A65" s="232"/>
      <c r="B65" s="232"/>
      <c r="C65" s="232"/>
      <c r="D65" s="232"/>
      <c r="E65" s="232"/>
      <c r="F65" s="232"/>
      <c r="G65" s="232"/>
      <c r="H65" s="232"/>
      <c r="I65" s="232"/>
      <c r="J65" s="204"/>
      <c r="K65" s="176"/>
      <c r="L65" s="176"/>
      <c r="M65" s="176"/>
      <c r="N65" s="158"/>
      <c r="O65" s="158"/>
    </row>
    <row r="66" spans="1:15" ht="15">
      <c r="A66" s="232"/>
      <c r="B66" s="232"/>
      <c r="C66" s="232"/>
      <c r="D66" s="232"/>
      <c r="E66" s="232"/>
      <c r="F66" s="232"/>
      <c r="G66" s="232"/>
      <c r="H66" s="232"/>
      <c r="I66" s="232"/>
      <c r="J66" s="204"/>
      <c r="K66" s="176"/>
      <c r="L66" s="176"/>
      <c r="M66" s="176"/>
      <c r="N66" s="158"/>
      <c r="O66" s="158"/>
    </row>
    <row r="67" spans="1:15" ht="15">
      <c r="A67" s="232"/>
      <c r="B67" s="232"/>
      <c r="C67" s="232"/>
      <c r="D67" s="232"/>
      <c r="E67" s="232"/>
      <c r="F67" s="232"/>
      <c r="G67" s="232"/>
      <c r="H67" s="232"/>
      <c r="I67" s="232"/>
      <c r="J67" s="204"/>
      <c r="K67" s="176"/>
      <c r="L67" s="177"/>
      <c r="M67" s="177"/>
      <c r="N67" s="158"/>
      <c r="O67" s="158"/>
    </row>
    <row r="68" spans="1:15" ht="15">
      <c r="A68" s="232"/>
      <c r="B68" s="232"/>
      <c r="C68" s="232"/>
      <c r="D68" s="232"/>
      <c r="E68" s="232"/>
      <c r="F68" s="232"/>
      <c r="G68" s="232"/>
      <c r="H68" s="232"/>
      <c r="I68" s="232"/>
      <c r="J68" s="204"/>
      <c r="K68" s="177"/>
      <c r="L68" s="177"/>
      <c r="M68" s="177"/>
      <c r="N68" s="158"/>
      <c r="O68" s="158"/>
    </row>
    <row r="69" spans="1:15" ht="15">
      <c r="A69" s="232"/>
      <c r="B69" s="232"/>
      <c r="C69" s="232"/>
      <c r="D69" s="232"/>
      <c r="E69" s="232"/>
      <c r="F69" s="232"/>
      <c r="G69" s="232"/>
      <c r="H69" s="232"/>
      <c r="I69" s="232"/>
      <c r="J69" s="204"/>
      <c r="K69" s="177"/>
      <c r="L69" s="177"/>
      <c r="M69" s="177"/>
      <c r="N69" s="158"/>
      <c r="O69" s="158"/>
    </row>
    <row r="70" spans="10:15" ht="15">
      <c r="J70" s="204"/>
      <c r="K70" s="177"/>
      <c r="L70" s="177"/>
      <c r="M70" s="177"/>
      <c r="N70" s="158"/>
      <c r="O70" s="158"/>
    </row>
    <row r="71" spans="10:15" ht="15">
      <c r="J71" s="204"/>
      <c r="K71" s="177"/>
      <c r="L71" s="177"/>
      <c r="M71" s="177"/>
      <c r="N71" s="158"/>
      <c r="O71" s="158"/>
    </row>
    <row r="72" spans="10:15" ht="15">
      <c r="J72" s="204"/>
      <c r="K72" s="177"/>
      <c r="L72" s="177"/>
      <c r="M72" s="177"/>
      <c r="N72" s="158"/>
      <c r="O72" s="158"/>
    </row>
    <row r="73" spans="10:15" ht="15">
      <c r="J73" s="204"/>
      <c r="K73" s="177"/>
      <c r="L73" s="177"/>
      <c r="M73" s="177"/>
      <c r="N73" s="158"/>
      <c r="O73" s="158"/>
    </row>
    <row r="74" spans="10:15" ht="15">
      <c r="J74" s="204"/>
      <c r="K74" s="177"/>
      <c r="L74" s="177"/>
      <c r="M74" s="177"/>
      <c r="N74" s="158"/>
      <c r="O74" s="158"/>
    </row>
    <row r="75" spans="10:15" ht="15">
      <c r="J75" s="204"/>
      <c r="K75" s="177"/>
      <c r="L75" s="177"/>
      <c r="M75" s="177"/>
      <c r="N75" s="158"/>
      <c r="O75" s="158"/>
    </row>
    <row r="76" spans="10:15" ht="15">
      <c r="J76" s="211"/>
      <c r="K76" s="212"/>
      <c r="L76" s="177"/>
      <c r="M76" s="176"/>
      <c r="N76" s="158"/>
      <c r="O76" s="158"/>
    </row>
    <row r="77" spans="10:15" ht="15">
      <c r="J77" s="211"/>
      <c r="K77" s="212"/>
      <c r="L77" s="176"/>
      <c r="M77" s="177"/>
      <c r="N77" s="158"/>
      <c r="O77" s="158"/>
    </row>
    <row r="78" spans="10:15" ht="15">
      <c r="J78" s="211"/>
      <c r="K78" s="177"/>
      <c r="L78" s="177"/>
      <c r="M78" s="177"/>
      <c r="N78" s="158"/>
      <c r="O78" s="158"/>
    </row>
    <row r="79" spans="10:15" ht="15">
      <c r="J79" s="211"/>
      <c r="K79" s="177"/>
      <c r="L79" s="177"/>
      <c r="M79" s="176"/>
      <c r="N79" s="158"/>
      <c r="O79" s="158"/>
    </row>
    <row r="80" spans="10:15" ht="15">
      <c r="J80" s="211"/>
      <c r="K80" s="176"/>
      <c r="L80" s="176"/>
      <c r="M80" s="176"/>
      <c r="N80" s="158"/>
      <c r="O80" s="158"/>
    </row>
    <row r="81" spans="10:15" ht="15">
      <c r="J81" s="211"/>
      <c r="K81" s="176"/>
      <c r="L81" s="176"/>
      <c r="M81" s="176"/>
      <c r="N81" s="158"/>
      <c r="O81" s="158"/>
    </row>
    <row r="82" spans="10:15" ht="15">
      <c r="J82" s="222"/>
      <c r="K82" s="222"/>
      <c r="L82" s="222"/>
      <c r="M82" s="222"/>
      <c r="N82" s="158"/>
      <c r="O82" s="158"/>
    </row>
    <row r="83" spans="10:15" ht="15">
      <c r="J83" s="158"/>
      <c r="K83" s="158"/>
      <c r="L83" s="158"/>
      <c r="M83" s="158"/>
      <c r="N83" s="158"/>
      <c r="O83" s="158"/>
    </row>
    <row r="84" spans="10:15" ht="15">
      <c r="J84" s="158"/>
      <c r="K84" s="158"/>
      <c r="L84" s="158"/>
      <c r="M84" s="158"/>
      <c r="N84" s="158"/>
      <c r="O84" s="158"/>
    </row>
  </sheetData>
  <sheetProtection/>
  <mergeCells count="6">
    <mergeCell ref="A2:I2"/>
    <mergeCell ref="A3:I3"/>
    <mergeCell ref="A4:I4"/>
    <mergeCell ref="A6:I6"/>
    <mergeCell ref="B26:I26"/>
    <mergeCell ref="B47:I4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anuarm</dc:creator>
  <cp:keywords/>
  <dc:description/>
  <cp:lastModifiedBy>ericssonr</cp:lastModifiedBy>
  <dcterms:created xsi:type="dcterms:W3CDTF">2016-04-05T14:22:14Z</dcterms:created>
  <dcterms:modified xsi:type="dcterms:W3CDTF">2018-01-30T19:36:25Z</dcterms:modified>
  <cp:category/>
  <cp:version/>
  <cp:contentType/>
  <cp:contentStatus/>
</cp:coreProperties>
</file>